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2년\1. 재무회계부\4. 사전정보공표\"/>
    </mc:Choice>
  </mc:AlternateContent>
  <bookViews>
    <workbookView xWindow="0" yWindow="0" windowWidth="27795" windowHeight="10995"/>
  </bookViews>
  <sheets>
    <sheet name="본원" sheetId="7" r:id="rId1"/>
    <sheet name="중앙(+본부)" sheetId="3" r:id="rId2"/>
    <sheet name="평창" sheetId="5" r:id="rId3"/>
    <sheet name="우주" sheetId="4" r:id="rId4"/>
    <sheet name="농생명" sheetId="2" r:id="rId5"/>
    <sheet name="해양" sheetId="6" r:id="rId6"/>
    <sheet name="미래환경" sheetId="1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7" l="1"/>
  <c r="C12" i="7"/>
  <c r="E8" i="4" l="1"/>
  <c r="E7" i="6"/>
  <c r="E24" i="5"/>
  <c r="C2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4" i="5"/>
  <c r="E48" i="3"/>
  <c r="C48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" i="3"/>
  <c r="E36" i="2"/>
  <c r="C36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4" i="2"/>
  <c r="E441" i="1" l="1"/>
  <c r="C441" i="1"/>
</calcChain>
</file>

<file path=xl/sharedStrings.xml><?xml version="1.0" encoding="utf-8"?>
<sst xmlns="http://schemas.openxmlformats.org/spreadsheetml/2006/main" count="1051" uniqueCount="603">
  <si>
    <t>연번</t>
    <phoneticPr fontId="3" type="noConversion"/>
  </si>
  <si>
    <t>자산명칭</t>
    <phoneticPr fontId="3" type="noConversion"/>
  </si>
  <si>
    <t>1</t>
    <phoneticPr fontId="7" type="noConversion"/>
  </si>
  <si>
    <t>주차관제설비</t>
  </si>
  <si>
    <t>2</t>
    <phoneticPr fontId="7" type="noConversion"/>
  </si>
  <si>
    <t>커튼, 무대막, 롤스크린 제작</t>
  </si>
  <si>
    <t>3</t>
  </si>
  <si>
    <t>4</t>
  </si>
  <si>
    <t>5</t>
  </si>
  <si>
    <t>6</t>
  </si>
  <si>
    <t>소프트웨어개발 및공급</t>
  </si>
  <si>
    <t>7</t>
  </si>
  <si>
    <t>8</t>
  </si>
  <si>
    <t>소프트웨어개발 </t>
  </si>
  <si>
    <t>9</t>
  </si>
  <si>
    <t>10</t>
  </si>
  <si>
    <t>심장충격기</t>
  </si>
  <si>
    <t>11</t>
  </si>
  <si>
    <t>12</t>
  </si>
  <si>
    <t>13</t>
  </si>
  <si>
    <t>타올</t>
    <phoneticPr fontId="3" type="noConversion"/>
  </si>
  <si>
    <t>14</t>
  </si>
  <si>
    <t>15</t>
  </si>
  <si>
    <t>컴퓨터</t>
  </si>
  <si>
    <t>16</t>
  </si>
  <si>
    <t>18</t>
  </si>
  <si>
    <t>가전제품</t>
  </si>
  <si>
    <t>19</t>
  </si>
  <si>
    <t>전기전자, 가전 제품외</t>
  </si>
  <si>
    <t>20</t>
  </si>
  <si>
    <t>냉동기기</t>
    <phoneticPr fontId="3" type="noConversion"/>
  </si>
  <si>
    <t>21</t>
  </si>
  <si>
    <t>자동차</t>
  </si>
  <si>
    <t>22</t>
  </si>
  <si>
    <t>업소용냉장,냉 동고 및 주방용품</t>
  </si>
  <si>
    <t>23</t>
  </si>
  <si>
    <t>24</t>
  </si>
  <si>
    <t>25</t>
  </si>
  <si>
    <t>26</t>
  </si>
  <si>
    <t>27</t>
  </si>
  <si>
    <t>28</t>
  </si>
  <si>
    <t>세단기등</t>
  </si>
  <si>
    <t>29</t>
  </si>
  <si>
    <t>30</t>
  </si>
  <si>
    <t>31</t>
  </si>
  <si>
    <t>광학기기 외</t>
  </si>
  <si>
    <t>32</t>
  </si>
  <si>
    <t>33</t>
  </si>
  <si>
    <t>34</t>
  </si>
  <si>
    <t>일반비품</t>
    <phoneticPr fontId="3" type="noConversion"/>
  </si>
  <si>
    <t>35</t>
  </si>
  <si>
    <t>타일, 위생도기</t>
  </si>
  <si>
    <t>36</t>
  </si>
  <si>
    <t>37</t>
  </si>
  <si>
    <t>38</t>
  </si>
  <si>
    <t>39</t>
  </si>
  <si>
    <t>41</t>
  </si>
  <si>
    <t>방송기자재</t>
  </si>
  <si>
    <t>42</t>
  </si>
  <si>
    <t>43</t>
  </si>
  <si>
    <t>메가폰</t>
  </si>
  <si>
    <t>44</t>
  </si>
  <si>
    <t>충전장치</t>
  </si>
  <si>
    <t>45</t>
  </si>
  <si>
    <t>46</t>
  </si>
  <si>
    <t>전자체품</t>
  </si>
  <si>
    <t>47</t>
  </si>
  <si>
    <t>안전용품</t>
    <phoneticPr fontId="3" type="noConversion"/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</si>
  <si>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</si>
  <si>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</si>
  <si>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</si>
  <si>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</si>
  <si>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</si>
  <si>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</si>
  <si>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</si>
  <si>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</si>
  <si>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</si>
  <si>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</si>
  <si>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</si>
  <si>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</si>
  <si>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</si>
  <si>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</si>
  <si>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</si>
  <si>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</si>
  <si>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</si>
  <si>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</si>
  <si>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</si>
  <si>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</si>
  <si>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</si>
  <si>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</si>
  <si>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</si>
  <si>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</si>
  <si>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</si>
  <si>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</si>
  <si>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</si>
  <si>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</si>
  <si>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</si>
  <si>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</si>
  <si>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옥외광고물제작</t>
    <phoneticPr fontId="3" type="noConversion"/>
  </si>
  <si>
    <t>78</t>
  </si>
  <si>
    <t>컴퓨터주변기기외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</si>
  <si>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</si>
  <si>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</si>
  <si>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</si>
  <si>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</si>
  <si>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</si>
  <si>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</si>
  <si>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</si>
  <si>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</si>
  <si>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</si>
  <si>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</si>
  <si>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</si>
  <si>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</si>
  <si>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</si>
  <si>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</si>
  <si>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그레이팅,금속 구조물창호공사업</t>
  </si>
  <si>
    <t>93</t>
  </si>
  <si>
    <t>이중마루,철물 설비공사</t>
  </si>
  <si>
    <t>94</t>
  </si>
  <si>
    <t>연구 및 개발, 교육훈련</t>
  </si>
  <si>
    <t>95</t>
  </si>
  <si>
    <t>전자제품</t>
    <phoneticPr fontId="3" type="noConversion"/>
  </si>
  <si>
    <t>96</t>
  </si>
  <si>
    <t>전자제품</t>
  </si>
  <si>
    <t>97</t>
  </si>
  <si>
    <t>의료기기</t>
    <phoneticPr fontId="3" type="noConversion"/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</si>
  <si>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</si>
  <si>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</si>
  <si>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</si>
  <si>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</si>
  <si>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</si>
  <si>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</si>
  <si>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</si>
  <si>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</si>
  <si>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</si>
  <si>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</si>
  <si>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</si>
  <si>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</si>
  <si>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</si>
  <si>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</si>
  <si>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</si>
  <si>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</si>
  <si>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</si>
  <si>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</si>
  <si>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</si>
  <si>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</si>
  <si>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</si>
  <si>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</si>
  <si>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</si>
  <si>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</si>
  <si>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</si>
  <si>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</si>
  <si>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침구,실내건축</t>
  </si>
  <si>
    <t>124</t>
  </si>
  <si>
    <t>125</t>
  </si>
  <si>
    <t>126</t>
  </si>
  <si>
    <t>127</t>
  </si>
  <si>
    <t>128</t>
  </si>
  <si>
    <t>129</t>
  </si>
  <si>
    <t>130</t>
  </si>
  <si>
    <t>사무용품,판촉물,인쇄,의류</t>
  </si>
  <si>
    <t>131</t>
  </si>
  <si>
    <t>132</t>
  </si>
  <si>
    <t>133</t>
  </si>
  <si>
    <t>식기세척기외</t>
  </si>
  <si>
    <t>134</t>
  </si>
  <si>
    <t>신발건조기</t>
    <phoneticPr fontId="3" type="noConversion"/>
  </si>
  <si>
    <t>135</t>
  </si>
  <si>
    <t>온수제조기외</t>
    <phoneticPr fontId="3" type="noConversion"/>
  </si>
  <si>
    <t>136</t>
  </si>
  <si>
    <t>137</t>
  </si>
  <si>
    <t>주방기구</t>
  </si>
  <si>
    <t>138</t>
  </si>
  <si>
    <t>139</t>
  </si>
  <si>
    <t>140</t>
  </si>
  <si>
    <t>141</t>
  </si>
  <si>
    <t>142</t>
  </si>
  <si>
    <t>143</t>
  </si>
  <si>
    <t>주방가구</t>
    <phoneticPr fontId="3" type="noConversion"/>
  </si>
  <si>
    <t>144</t>
  </si>
  <si>
    <t>식품및 식자재</t>
    <phoneticPr fontId="3" type="noConversion"/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</si>
  <si>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</si>
  <si>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</si>
  <si>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</si>
  <si>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</si>
  <si>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</si>
  <si>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</si>
  <si>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</si>
  <si>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</si>
  <si>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</si>
  <si>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</si>
  <si>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</si>
  <si>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</si>
  <si>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</si>
  <si>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</si>
  <si>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</si>
  <si>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</si>
  <si>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</si>
  <si>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</si>
  <si>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</si>
  <si>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</si>
  <si>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</si>
  <si>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</si>
  <si>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</si>
  <si>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</si>
  <si>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</si>
  <si>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</si>
  <si>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</si>
  <si>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</si>
  <si>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</si>
  <si>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</si>
  <si>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</si>
  <si>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</si>
  <si>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</si>
  <si>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</si>
  <si>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</si>
  <si>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</si>
  <si>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</si>
  <si>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</si>
  <si>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</si>
  <si>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</si>
  <si>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</si>
  <si>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</si>
  <si>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</si>
  <si>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</si>
  <si>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</si>
  <si>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음식물쓰레기처리기 등</t>
    <phoneticPr fontId="3" type="noConversion"/>
  </si>
  <si>
    <t>190</t>
  </si>
  <si>
    <t>191</t>
  </si>
  <si>
    <t>192</t>
  </si>
  <si>
    <t>193</t>
  </si>
  <si>
    <t>194</t>
  </si>
  <si>
    <t>가구</t>
    <phoneticPr fontId="3" type="noConversion"/>
  </si>
  <si>
    <t>195</t>
  </si>
  <si>
    <t>196</t>
  </si>
  <si>
    <t>197</t>
  </si>
  <si>
    <t>가전제품</t>
    <phoneticPr fontId="3" type="noConversion"/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</si>
  <si>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</si>
  <si>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</si>
  <si>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</si>
  <si>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</si>
  <si>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</si>
  <si>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</si>
  <si>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</si>
  <si>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</si>
  <si>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</si>
  <si>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</si>
  <si>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209</t>
  </si>
  <si>
    <t>210</t>
  </si>
  <si>
    <t>211</t>
  </si>
  <si>
    <t>영상감시장치, 정보통신공사</t>
  </si>
  <si>
    <t>212</t>
  </si>
  <si>
    <t>213</t>
  </si>
  <si>
    <t>컴퓨터</t>
    <phoneticPr fontId="3" type="noConversion"/>
  </si>
  <si>
    <t>214</t>
  </si>
  <si>
    <t>통신기기,컴퓨 터,싸이버칠판외</t>
  </si>
  <si>
    <t>215</t>
  </si>
  <si>
    <t>216</t>
  </si>
  <si>
    <t>전자제품 외 업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</si>
  <si>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</si>
  <si>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</si>
  <si>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</si>
  <si>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</si>
  <si>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</si>
  <si>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</si>
  <si>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</si>
  <si>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</si>
  <si>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</si>
  <si>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</si>
  <si>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</si>
  <si>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</si>
  <si>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</si>
  <si>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</si>
  <si>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</si>
  <si>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가구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</si>
  <si>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</si>
  <si>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</si>
  <si>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</si>
  <si>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</si>
  <si>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</si>
  <si>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</si>
  <si>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</si>
  <si>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</si>
  <si>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</si>
  <si>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</si>
  <si>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</si>
  <si>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</si>
  <si>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</si>
  <si>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</si>
  <si>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</si>
  <si>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</si>
  <si>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</si>
  <si>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</si>
  <si>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프린터 등</t>
    <phoneticPr fontId="3" type="noConversion"/>
  </si>
  <si>
    <t>250</t>
  </si>
  <si>
    <t>251</t>
  </si>
  <si>
    <t>레이저가공기</t>
    <phoneticPr fontId="3" type="noConversion"/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</si>
  <si>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</si>
  <si>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</si>
  <si>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</si>
  <si>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</si>
  <si>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</si>
  <si>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</si>
  <si>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</si>
  <si>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</si>
  <si>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</si>
  <si>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</si>
  <si>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</si>
  <si>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</si>
  <si>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</si>
  <si>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</si>
  <si>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</si>
  <si>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</si>
  <si>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</si>
  <si>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</si>
  <si>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</si>
  <si>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</si>
  <si>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</si>
  <si>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</si>
  <si>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</si>
  <si>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</si>
  <si>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</si>
  <si>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</si>
  <si>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</si>
  <si>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</si>
  <si>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</si>
  <si>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</si>
  <si>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</si>
  <si>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</si>
  <si>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</si>
  <si>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</si>
  <si>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</si>
  <si>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</si>
  <si>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방송장비</t>
    <phoneticPr fontId="3" type="noConversion"/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</si>
  <si>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</si>
  <si>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</si>
  <si>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</si>
  <si>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</si>
  <si>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</si>
  <si>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</si>
  <si>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</si>
  <si>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</si>
  <si>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</si>
  <si>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</si>
  <si>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</si>
  <si>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</si>
  <si>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</si>
  <si>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</si>
  <si>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</si>
  <si>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</si>
  <si>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</si>
  <si>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</si>
  <si>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</si>
  <si>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</si>
  <si>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</si>
  <si>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</si>
  <si>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</si>
  <si>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조경시설물 외</t>
  </si>
  <si>
    <t>311</t>
  </si>
  <si>
    <t>312</t>
  </si>
  <si>
    <t>313</t>
  </si>
  <si>
    <t>314</t>
  </si>
  <si>
    <t>우산빗물제거</t>
  </si>
  <si>
    <t>315</t>
  </si>
  <si>
    <t>웹사이트및시스 템개발외</t>
  </si>
  <si>
    <t>316</t>
  </si>
  <si>
    <t>317</t>
  </si>
  <si>
    <t>318</t>
  </si>
  <si>
    <t>319</t>
  </si>
  <si>
    <t>320</t>
  </si>
  <si>
    <t>323</t>
  </si>
  <si>
    <t>324</t>
  </si>
  <si>
    <t>325</t>
  </si>
  <si>
    <t>326</t>
  </si>
  <si>
    <t>327</t>
  </si>
  <si>
    <t>328</t>
  </si>
  <si>
    <t>무선통신단말기 및장비제조</t>
  </si>
  <si>
    <t>329</t>
  </si>
  <si>
    <t>자전거발전기 </t>
  </si>
  <si>
    <t>330</t>
  </si>
  <si>
    <t>컴퓨터및주변기기</t>
  </si>
  <si>
    <t>331</t>
  </si>
  <si>
    <t>전자체품</t>
    <phoneticPr fontId="3" type="noConversion"/>
  </si>
  <si>
    <t>332</t>
  </si>
  <si>
    <t>영사용스크린</t>
  </si>
  <si>
    <t>333</t>
  </si>
  <si>
    <t>정크아트</t>
    <phoneticPr fontId="3" type="noConversion"/>
  </si>
  <si>
    <t>334</t>
  </si>
  <si>
    <t>335</t>
  </si>
  <si>
    <t>칠판</t>
  </si>
  <si>
    <t>336</t>
  </si>
  <si>
    <t>337</t>
  </si>
  <si>
    <t>338</t>
  </si>
  <si>
    <t>플라스틱 물질 및 합성고무</t>
  </si>
  <si>
    <t>339</t>
  </si>
  <si>
    <t>가방,악세사리,핸드 폰케이스,디자인소 품 </t>
  </si>
  <si>
    <t>340</t>
  </si>
  <si>
    <t>광학기기 </t>
  </si>
  <si>
    <t>341</t>
  </si>
  <si>
    <t>칠판</t>
    <phoneticPr fontId="3" type="noConversion"/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</si>
  <si>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</si>
  <si>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</si>
  <si>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</si>
  <si>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</si>
  <si>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</si>
  <si>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</si>
  <si>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</si>
  <si>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</si>
  <si>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</si>
  <si>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</si>
  <si>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</si>
  <si>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</si>
  <si>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</si>
  <si>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</si>
  <si>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</si>
  <si>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</si>
  <si>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</si>
  <si>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</si>
  <si>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</si>
  <si>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</si>
  <si>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</si>
  <si>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</si>
  <si>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</si>
  <si>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</si>
  <si>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</si>
  <si>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</si>
  <si>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</si>
  <si>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</si>
  <si>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</si>
  <si>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</si>
  <si>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</si>
  <si>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</si>
  <si>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</si>
  <si>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</si>
  <si>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</si>
  <si>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</si>
  <si>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</si>
  <si>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</si>
  <si>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</si>
  <si>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</si>
  <si>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</si>
  <si>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</si>
  <si>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</si>
  <si>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</si>
  <si>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</si>
  <si>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</si>
  <si>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사무용의자</t>
    <phoneticPr fontId="3" type="noConversion"/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</si>
  <si>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</si>
  <si>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</si>
  <si>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</si>
  <si>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</si>
  <si>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</si>
  <si>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</si>
  <si>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</si>
  <si>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</si>
  <si>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</si>
  <si>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</si>
  <si>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</si>
  <si>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</si>
  <si>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</si>
  <si>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</si>
  <si>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</si>
  <si>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</si>
  <si>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</si>
  <si>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</si>
  <si>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</si>
  <si>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</si>
  <si>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</si>
  <si>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</si>
  <si>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</si>
  <si>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</si>
  <si>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</si>
  <si>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</si>
  <si>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</si>
  <si>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</si>
  <si>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</si>
  <si>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</si>
  <si>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침대, 매트리스, 가구</t>
  </si>
  <si>
    <t>418</t>
  </si>
  <si>
    <t>419</t>
  </si>
  <si>
    <t>420</t>
  </si>
  <si>
    <t>421</t>
  </si>
  <si>
    <t>422</t>
  </si>
  <si>
    <t>423</t>
  </si>
  <si>
    <t>424</t>
  </si>
  <si>
    <t>425</t>
  </si>
  <si>
    <t>사무용가구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</si>
  <si>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</si>
  <si>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</si>
  <si>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</si>
  <si>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</si>
  <si>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</si>
  <si>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</si>
  <si>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</si>
  <si>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</si>
  <si>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</si>
  <si>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</si>
  <si>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</si>
  <si>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</si>
  <si>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</si>
  <si>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</si>
  <si>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</si>
  <si>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</si>
  <si>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</si>
  <si>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교구,도서관비품</t>
  </si>
  <si>
    <t>수량</t>
  </si>
  <si>
    <t>취득일자</t>
  </si>
  <si>
    <t>취득가액</t>
  </si>
  <si>
    <t>계</t>
    <phoneticPr fontId="3" type="noConversion"/>
  </si>
  <si>
    <t>2021년 국립청소년미래환경센터 자산관리현황</t>
    <phoneticPr fontId="3" type="noConversion"/>
  </si>
  <si>
    <t>2021.12.31 기준</t>
    <phoneticPr fontId="3" type="noConversion"/>
  </si>
  <si>
    <t>농생명 리모델링(헤어드라이기)</t>
    <phoneticPr fontId="7" type="noConversion"/>
  </si>
  <si>
    <t>농생명 리모델링(커피포트)</t>
    <phoneticPr fontId="7" type="noConversion"/>
  </si>
  <si>
    <t>농생명 리모델링(텔레비전수상기)</t>
    <phoneticPr fontId="7" type="noConversion"/>
  </si>
  <si>
    <t>농생명 리모델링(벽걸이용 브라켓)</t>
    <phoneticPr fontId="7" type="noConversion"/>
  </si>
  <si>
    <t>농생명 리모델링(조달수수료)</t>
    <phoneticPr fontId="7" type="noConversion"/>
  </si>
  <si>
    <t>농생명 리모델링(전자레인지)</t>
    <phoneticPr fontId="7" type="noConversion"/>
  </si>
  <si>
    <t>농생명 리모델링(멀티탭)</t>
    <phoneticPr fontId="7" type="noConversion"/>
  </si>
  <si>
    <t>농생명 리모델링(냉장고)</t>
    <phoneticPr fontId="7" type="noConversion"/>
  </si>
  <si>
    <t>농생명 리모델링(단면암막커튼)</t>
    <phoneticPr fontId="7" type="noConversion"/>
  </si>
  <si>
    <t>농생명 리모델링(커튼레일)</t>
    <phoneticPr fontId="7" type="noConversion"/>
  </si>
  <si>
    <t>농생명 리모델링(매트리스 수퍼싱글)</t>
    <phoneticPr fontId="7" type="noConversion"/>
  </si>
  <si>
    <t>농생명 리모델링(매트리스 퀸)</t>
    <phoneticPr fontId="7" type="noConversion"/>
  </si>
  <si>
    <t>농생명 리모델링(누빔이불)</t>
    <phoneticPr fontId="7" type="noConversion"/>
  </si>
  <si>
    <t>농생명 리모델링(요 패드)</t>
    <phoneticPr fontId="7" type="noConversion"/>
  </si>
  <si>
    <t>농생명 리모델링(요매트겉시트)</t>
    <phoneticPr fontId="7" type="noConversion"/>
  </si>
  <si>
    <t>농생명 리모델링(요매크솜)</t>
    <phoneticPr fontId="7" type="noConversion"/>
  </si>
  <si>
    <t>농생명 리모델링(요커버)</t>
    <phoneticPr fontId="7" type="noConversion"/>
  </si>
  <si>
    <t>농생명 리모델링(요패드)</t>
    <phoneticPr fontId="7" type="noConversion"/>
  </si>
  <si>
    <t>농생명 리모델링(매트리스커버)</t>
    <phoneticPr fontId="7" type="noConversion"/>
  </si>
  <si>
    <t>농생명 리모델링(베게커버)</t>
    <phoneticPr fontId="7" type="noConversion"/>
  </si>
  <si>
    <t>비디오프로젝터</t>
  </si>
  <si>
    <t>비디오프로젝터(조달수수료)</t>
    <phoneticPr fontId="7" type="noConversion"/>
  </si>
  <si>
    <t xml:space="preserve">차량번호인식 주차시스템 </t>
  </si>
  <si>
    <t>차량번호인식 주차시스템 (조달수수료)</t>
    <phoneticPr fontId="7" type="noConversion"/>
  </si>
  <si>
    <t>2021년 국립청소년농생명센터 자산관리현황</t>
    <phoneticPr fontId="3" type="noConversion"/>
  </si>
  <si>
    <t>사무용 소프트웨어</t>
  </si>
  <si>
    <t>사무용 소프트웨어(조달수수료)</t>
    <phoneticPr fontId="7" type="noConversion"/>
  </si>
  <si>
    <t>비대면 콘텐츠 제작</t>
  </si>
  <si>
    <t>SSteinberg UR22C 오디오인터페이스</t>
    <phoneticPr fontId="7" type="noConversion"/>
  </si>
  <si>
    <t>[AN-06(앞면), F-06(뒷면]</t>
    <phoneticPr fontId="7" type="noConversion"/>
  </si>
  <si>
    <t>Blackmagic-Design 스트리밍전용스위처 ATEM Mini</t>
    <phoneticPr fontId="7" type="noConversion"/>
  </si>
  <si>
    <t>세텍코리아 XETEC XT-2630</t>
    <phoneticPr fontId="7" type="noConversion"/>
  </si>
  <si>
    <t>호루스벤누 LX-1000</t>
    <phoneticPr fontId="7" type="noConversion"/>
  </si>
  <si>
    <t>Creative 사운드 블라스터 G3</t>
    <phoneticPr fontId="7" type="noConversion"/>
  </si>
  <si>
    <t>OCM 방송장비 세트</t>
    <phoneticPr fontId="7" type="noConversion"/>
  </si>
  <si>
    <t>[ZHIYUN] 위빌S / Weebill S</t>
    <phoneticPr fontId="7" type="noConversion"/>
  </si>
  <si>
    <t xml:space="preserve">HOLLYLAND MARS 400S pro 영상수신기 </t>
    <phoneticPr fontId="7" type="noConversion"/>
  </si>
  <si>
    <t>[로지텍] STREAM CAM 웹캠 [마운트포함]</t>
    <phoneticPr fontId="7" type="noConversion"/>
  </si>
  <si>
    <t>젠하이저 XSW-D PORTABLE [LAVALIER SET]</t>
    <phoneticPr fontId="7" type="noConversion"/>
  </si>
  <si>
    <t>[삼성전자] 외장SSD, 포터블 T7 [USB3.2 Gen2] MU- 1 PC1T0T/WW [1TB/그레이]</t>
    <phoneticPr fontId="7" type="noConversion"/>
  </si>
  <si>
    <t>[COMAN] 코만 MT30 미니삼각대</t>
    <phoneticPr fontId="7" type="noConversion"/>
  </si>
  <si>
    <t>[큐브코리아] MOTV M230LED FS2 HDMI 광시야각</t>
    <phoneticPr fontId="7" type="noConversion"/>
  </si>
  <si>
    <t>[GoPro] HERO8 Black [고프로 히어로8 블랙]</t>
    <phoneticPr fontId="7" type="noConversion"/>
  </si>
  <si>
    <t>슈퍼쉘 카메라 스마트폰 삼각대</t>
    <phoneticPr fontId="7" type="noConversion"/>
  </si>
  <si>
    <t>체온계 : HNT-010B(제조사: 휴비딕)+스탠드</t>
    <phoneticPr fontId="7" type="noConversion"/>
  </si>
  <si>
    <t>체온계 스탠드 : HNT-010B용</t>
    <phoneticPr fontId="7" type="noConversion"/>
  </si>
  <si>
    <t>2021년 국립중앙청소년수련원 자산관리현황</t>
    <phoneticPr fontId="3" type="noConversion"/>
  </si>
  <si>
    <t>2021년 국립청소년우주센터 자산관리현황</t>
    <phoneticPr fontId="3" type="noConversion"/>
  </si>
  <si>
    <t>냉난방기 교체</t>
    <phoneticPr fontId="7" type="noConversion"/>
  </si>
  <si>
    <t>디지털무전기</t>
    <phoneticPr fontId="7" type="noConversion"/>
  </si>
  <si>
    <t>디지털무전기(조달수수료)</t>
    <phoneticPr fontId="7" type="noConversion"/>
  </si>
  <si>
    <t>고객지원용 노후 장비 교체(제습기)</t>
    <phoneticPr fontId="7" type="noConversion"/>
  </si>
  <si>
    <t>고객지원용 노후 장비 교체(제습기 조달수수료)</t>
    <phoneticPr fontId="7" type="noConversion"/>
  </si>
  <si>
    <t>고객지원용 노후 장비 교체(배식대)</t>
    <phoneticPr fontId="7" type="noConversion"/>
  </si>
  <si>
    <t>고객지원용 노후 장비 교체(배식대 조달수수료)</t>
    <phoneticPr fontId="7" type="noConversion"/>
  </si>
  <si>
    <t>고객지원용 노후 장비 교체(세탁기)</t>
    <phoneticPr fontId="7" type="noConversion"/>
  </si>
  <si>
    <t>고객지원용 노후 장비 교체(잔반수거운반카)</t>
    <phoneticPr fontId="7" type="noConversion"/>
  </si>
  <si>
    <t xml:space="preserve">차량번호인식 주차시스템 </t>
    <phoneticPr fontId="7" type="noConversion"/>
  </si>
  <si>
    <t>식당 냉난방기 교체</t>
  </si>
  <si>
    <t>식당 냉난방기 교체(조달수수료)</t>
    <phoneticPr fontId="7" type="noConversion"/>
  </si>
  <si>
    <t>본부</t>
    <phoneticPr fontId="3" type="noConversion"/>
  </si>
  <si>
    <t>중앙</t>
    <phoneticPr fontId="3" type="noConversion"/>
  </si>
  <si>
    <t>냉난방기, 차단기 및 냉장고(냉난방기)</t>
    <phoneticPr fontId="7" type="noConversion"/>
  </si>
  <si>
    <t>냉난방기, 차단기 및 냉장고(냉난방기 조달수수료)</t>
    <phoneticPr fontId="7" type="noConversion"/>
  </si>
  <si>
    <t>냉난방기, 차단기 및 냉장고(주차시스템)</t>
    <phoneticPr fontId="7" type="noConversion"/>
  </si>
  <si>
    <t>냉난방기, 차단기 및 냉장고(주차시스템 조달수수료)</t>
    <phoneticPr fontId="7" type="noConversion"/>
  </si>
  <si>
    <t>냉난방기, 차단기 및 냉장고(냉장고)</t>
    <phoneticPr fontId="7" type="noConversion"/>
  </si>
  <si>
    <t>냉난방기, 차단기 및 냉장고(냉장고 조달수수료)</t>
    <phoneticPr fontId="7" type="noConversion"/>
  </si>
  <si>
    <t xml:space="preserve">음향시스템(무선마이크 등) 장비교체 </t>
  </si>
  <si>
    <t>음향시스템(무선마이크 등) 장비교체 (조달수수료)</t>
    <phoneticPr fontId="7" type="noConversion"/>
  </si>
  <si>
    <t>점검용 계측장비</t>
    <phoneticPr fontId="7" type="noConversion"/>
  </si>
  <si>
    <t>하늘담터 주방환경개선(냉장고)</t>
    <phoneticPr fontId="7" type="noConversion"/>
  </si>
  <si>
    <t>하늘담터 주방환경개선(조달수수료)</t>
    <phoneticPr fontId="7" type="noConversion"/>
  </si>
  <si>
    <t>하늘담터 주방환경개선(전기밥솥 6인용)</t>
    <phoneticPr fontId="7" type="noConversion"/>
  </si>
  <si>
    <t>평창cctv</t>
    <phoneticPr fontId="7" type="noConversion"/>
  </si>
  <si>
    <t>평창cctv(조달수수료)</t>
    <phoneticPr fontId="7" type="noConversion"/>
  </si>
  <si>
    <t>2021년 국립평창청소년수련원 자산관리현황</t>
    <phoneticPr fontId="3" type="noConversion"/>
  </si>
  <si>
    <t>2021년 국립청소년해양센터 자산관리현황</t>
    <phoneticPr fontId="3" type="noConversion"/>
  </si>
  <si>
    <t>계</t>
    <phoneticPr fontId="3" type="noConversion"/>
  </si>
  <si>
    <t>2021년 본원 자산관리현황</t>
    <phoneticPr fontId="3" type="noConversion"/>
  </si>
  <si>
    <t>수량</t>
    <phoneticPr fontId="3" type="noConversion"/>
  </si>
  <si>
    <t>취득일자</t>
    <phoneticPr fontId="3" type="noConversion"/>
  </si>
  <si>
    <t>취득가액</t>
    <phoneticPr fontId="3" type="noConversion"/>
  </si>
  <si>
    <t>문서세단기</t>
  </si>
  <si>
    <t>2021-03-03</t>
  </si>
  <si>
    <t>전자레인지</t>
  </si>
  <si>
    <t>2021-10-05</t>
  </si>
  <si>
    <t>소프트웨어</t>
  </si>
  <si>
    <t>2021-12-30</t>
  </si>
  <si>
    <t>2021-12-27</t>
  </si>
  <si>
    <t>2021-12-28</t>
  </si>
  <si>
    <t>비고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</si>
</sst>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dd"/>
    <numFmt numFmtId="177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Calibri"/>
      <family val="2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1"/>
      <color rgb="FF09206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5D9F5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2"/>
      </left>
      <right style="medium">
        <color indexed="64"/>
      </right>
      <top style="thin">
        <color indexed="62"/>
      </top>
      <bottom style="thin">
        <color indexed="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2"/>
      </left>
      <right style="medium">
        <color indexed="64"/>
      </right>
      <top style="thin">
        <color indexed="62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1">
      <alignment vertical="center"/>
    </xf>
    <xf numFmtId="176" fontId="12" fillId="3" borderId="0">
      <alignment vertical="center"/>
    </xf>
    <xf numFmtId="0" fontId="14" fillId="0" borderId="0"/>
    <xf numFmtId="41" fontId="6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9" fillId="0" borderId="2" xfId="3" applyFont="1" applyFill="1" applyBorder="1" applyAlignment="1">
      <alignment horizontal="center" vertical="center"/>
    </xf>
    <xf numFmtId="0" fontId="9" fillId="0" borderId="2" xfId="1" applyNumberFormat="1" applyFont="1" applyFill="1" applyBorder="1" applyAlignment="1">
      <alignment horizontal="center" vertical="center"/>
    </xf>
    <xf numFmtId="0" fontId="10" fillId="0" borderId="2" xfId="1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 wrapText="1"/>
    </xf>
    <xf numFmtId="41" fontId="6" fillId="0" borderId="2" xfId="1" applyFont="1" applyFill="1" applyBorder="1" applyAlignment="1">
      <alignment horizontal="center" vertical="center"/>
    </xf>
    <xf numFmtId="14" fontId="6" fillId="0" borderId="2" xfId="5" applyNumberFormat="1" applyFont="1" applyFill="1" applyBorder="1" applyAlignment="1">
      <alignment horizontal="center" vertical="center"/>
    </xf>
    <xf numFmtId="14" fontId="10" fillId="0" borderId="2" xfId="5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14" fontId="9" fillId="4" borderId="1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4" fontId="9" fillId="4" borderId="3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49" fontId="13" fillId="2" borderId="5" xfId="4" applyNumberFormat="1" applyFont="1" applyFill="1" applyBorder="1" applyAlignment="1">
      <alignment horizontal="center" vertical="center"/>
    </xf>
    <xf numFmtId="41" fontId="13" fillId="2" borderId="6" xfId="6" applyFont="1" applyFill="1" applyBorder="1" applyAlignment="1">
      <alignment horizontal="center" vertical="center"/>
    </xf>
    <xf numFmtId="49" fontId="6" fillId="0" borderId="7" xfId="2" applyNumberFormat="1" applyFont="1" applyFill="1" applyBorder="1" applyAlignment="1">
      <alignment horizontal="center" vertical="center"/>
    </xf>
    <xf numFmtId="41" fontId="15" fillId="0" borderId="8" xfId="6" applyFont="1" applyFill="1" applyBorder="1" applyAlignment="1" applyProtection="1">
      <alignment horizontal="center" vertical="center" wrapText="1"/>
    </xf>
    <xf numFmtId="49" fontId="6" fillId="0" borderId="9" xfId="2" applyNumberFormat="1" applyFont="1" applyFill="1" applyBorder="1" applyAlignment="1">
      <alignment horizontal="center" vertical="center"/>
    </xf>
    <xf numFmtId="41" fontId="15" fillId="0" borderId="10" xfId="6" applyFont="1" applyFill="1" applyBorder="1" applyAlignment="1" applyProtection="1">
      <alignment horizontal="center" vertical="center" wrapText="1"/>
    </xf>
    <xf numFmtId="49" fontId="6" fillId="0" borderId="11" xfId="2" applyNumberFormat="1" applyFont="1" applyFill="1" applyBorder="1" applyAlignment="1">
      <alignment horizontal="center" vertical="center"/>
    </xf>
    <xf numFmtId="41" fontId="6" fillId="0" borderId="1" xfId="6" applyFont="1" applyFill="1" applyBorder="1" applyAlignment="1">
      <alignment horizontal="center" vertical="center"/>
    </xf>
    <xf numFmtId="14" fontId="6" fillId="0" borderId="1" xfId="5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6" fillId="0" borderId="1" xfId="6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4" xfId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1" fontId="0" fillId="0" borderId="13" xfId="1" applyFont="1" applyBorder="1" applyAlignment="1">
      <alignment horizontal="center" vertical="center"/>
    </xf>
    <xf numFmtId="41" fontId="0" fillId="0" borderId="12" xfId="0" applyNumberFormat="1" applyBorder="1" applyAlignment="1">
      <alignment horizontal="center" vertical="center"/>
    </xf>
    <xf numFmtId="41" fontId="0" fillId="0" borderId="12" xfId="1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41" fontId="6" fillId="4" borderId="1" xfId="6" applyFon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41" fontId="0" fillId="0" borderId="13" xfId="0" applyNumberFormat="1" applyBorder="1" applyAlignment="1">
      <alignment horizontal="center" vertical="center"/>
    </xf>
    <xf numFmtId="41" fontId="9" fillId="4" borderId="1" xfId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41" fontId="6" fillId="0" borderId="14" xfId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177" fontId="6" fillId="0" borderId="12" xfId="0" applyNumberFormat="1" applyFont="1" applyBorder="1" applyAlignment="1">
      <alignment horizontal="center" vertical="center"/>
    </xf>
    <xf numFmtId="41" fontId="6" fillId="0" borderId="13" xfId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41" fontId="0" fillId="0" borderId="15" xfId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0" fillId="0" borderId="17" xfId="0" applyNumberFormat="1" applyBorder="1" applyAlignment="1">
      <alignment horizontal="center" vertical="center"/>
    </xf>
    <xf numFmtId="41" fontId="0" fillId="0" borderId="18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6" fillId="0" borderId="5" xfId="6" applyFon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41" fontId="0" fillId="0" borderId="19" xfId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6" fillId="0" borderId="12" xfId="6" applyFon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41" fontId="0" fillId="0" borderId="22" xfId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49" fontId="13" fillId="2" borderId="24" xfId="4" applyNumberFormat="1" applyFont="1" applyFill="1" applyBorder="1" applyAlignment="1">
      <alignment horizontal="center" vertical="center"/>
    </xf>
    <xf numFmtId="41" fontId="13" fillId="2" borderId="20" xfId="6" applyFont="1" applyFill="1" applyBorder="1" applyAlignment="1">
      <alignment horizontal="center" vertical="center"/>
    </xf>
    <xf numFmtId="41" fontId="6" fillId="0" borderId="12" xfId="6" applyFont="1" applyFill="1" applyBorder="1" applyAlignment="1">
      <alignment horizontal="center" vertical="center"/>
    </xf>
    <xf numFmtId="14" fontId="6" fillId="0" borderId="12" xfId="5" applyNumberFormat="1" applyFont="1" applyFill="1" applyBorder="1" applyAlignment="1">
      <alignment horizontal="center" vertical="center"/>
    </xf>
  </cellXfs>
  <cellStyles count="7">
    <cellStyle name="Style01" xfId="3"/>
    <cellStyle name="styleColumnHeadings" xfId="4"/>
    <cellStyle name="쉼표 [0]" xfId="1" builtinId="6"/>
    <cellStyle name="쉼표 [0] 2 2" xfId="6"/>
    <cellStyle name="표준" xfId="0" builtinId="0"/>
    <cellStyle name="표준 2" xfId="5"/>
    <cellStyle name="표준 2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sqref="A1:E1"/>
    </sheetView>
  </sheetViews>
  <sheetFormatPr defaultRowHeight="16.5" x14ac:dyDescent="0.3"/>
  <cols>
    <col min="1" max="1" width="5.5" bestFit="1" customWidth="1"/>
    <col min="2" max="2" width="11" bestFit="1" customWidth="1"/>
    <col min="3" max="3" width="5.5" bestFit="1" customWidth="1"/>
    <col min="4" max="4" width="11.125" bestFit="1" customWidth="1"/>
    <col min="5" max="5" width="13" bestFit="1" customWidth="1"/>
  </cols>
  <sheetData>
    <row r="1" spans="1:5" ht="20.25" x14ac:dyDescent="0.3">
      <c r="A1" s="53" t="s">
        <v>590</v>
      </c>
      <c r="B1" s="53"/>
      <c r="C1" s="53"/>
      <c r="D1" s="53"/>
      <c r="E1" s="53"/>
    </row>
    <row r="2" spans="1:5" ht="17.25" thickBot="1" x14ac:dyDescent="0.35">
      <c r="A2" s="54" t="s">
        <v>510</v>
      </c>
      <c r="B2" s="54"/>
      <c r="C2" s="54"/>
      <c r="D2" s="54"/>
      <c r="E2" s="54"/>
    </row>
    <row r="3" spans="1:5" x14ac:dyDescent="0.3">
      <c r="A3" s="42" t="s">
        <v>0</v>
      </c>
      <c r="B3" s="43" t="s">
        <v>1</v>
      </c>
      <c r="C3" s="43" t="s">
        <v>591</v>
      </c>
      <c r="D3" s="43" t="s">
        <v>592</v>
      </c>
      <c r="E3" s="44" t="s">
        <v>593</v>
      </c>
    </row>
    <row r="4" spans="1:5" x14ac:dyDescent="0.3">
      <c r="A4" s="45">
        <v>1</v>
      </c>
      <c r="B4" s="46" t="s">
        <v>594</v>
      </c>
      <c r="C4" s="47">
        <v>1</v>
      </c>
      <c r="D4" s="46" t="s">
        <v>595</v>
      </c>
      <c r="E4" s="48">
        <v>881730</v>
      </c>
    </row>
    <row r="5" spans="1:5" x14ac:dyDescent="0.3">
      <c r="A5" s="45">
        <v>2</v>
      </c>
      <c r="B5" s="46" t="s">
        <v>596</v>
      </c>
      <c r="C5" s="47">
        <v>1</v>
      </c>
      <c r="D5" s="46" t="s">
        <v>597</v>
      </c>
      <c r="E5" s="48">
        <v>127000</v>
      </c>
    </row>
    <row r="6" spans="1:5" x14ac:dyDescent="0.3">
      <c r="A6" s="45">
        <v>3</v>
      </c>
      <c r="B6" s="46" t="s">
        <v>596</v>
      </c>
      <c r="C6" s="47">
        <v>1</v>
      </c>
      <c r="D6" s="46" t="s">
        <v>597</v>
      </c>
      <c r="E6" s="48">
        <v>127000</v>
      </c>
    </row>
    <row r="7" spans="1:5" x14ac:dyDescent="0.3">
      <c r="A7" s="45">
        <v>4</v>
      </c>
      <c r="B7" s="46" t="s">
        <v>596</v>
      </c>
      <c r="C7" s="47">
        <v>1</v>
      </c>
      <c r="D7" s="46" t="s">
        <v>597</v>
      </c>
      <c r="E7" s="48">
        <v>127000</v>
      </c>
    </row>
    <row r="8" spans="1:5" x14ac:dyDescent="0.3">
      <c r="A8" s="45">
        <v>5</v>
      </c>
      <c r="B8" s="46" t="s">
        <v>598</v>
      </c>
      <c r="C8" s="47">
        <v>1</v>
      </c>
      <c r="D8" s="46" t="s">
        <v>599</v>
      </c>
      <c r="E8" s="48">
        <v>12567500</v>
      </c>
    </row>
    <row r="9" spans="1:5" x14ac:dyDescent="0.3">
      <c r="A9" s="45">
        <v>6</v>
      </c>
      <c r="B9" s="46" t="s">
        <v>598</v>
      </c>
      <c r="C9" s="47">
        <v>1</v>
      </c>
      <c r="D9" s="46" t="s">
        <v>600</v>
      </c>
      <c r="E9" s="48">
        <v>17009350</v>
      </c>
    </row>
    <row r="10" spans="1:5" x14ac:dyDescent="0.3">
      <c r="A10" s="45">
        <v>7</v>
      </c>
      <c r="B10" s="46" t="s">
        <v>598</v>
      </c>
      <c r="C10" s="47">
        <v>1</v>
      </c>
      <c r="D10" s="46" t="s">
        <v>599</v>
      </c>
      <c r="E10" s="48">
        <v>77000000</v>
      </c>
    </row>
    <row r="11" spans="1:5" x14ac:dyDescent="0.3">
      <c r="A11" s="45">
        <v>8</v>
      </c>
      <c r="B11" s="46" t="s">
        <v>598</v>
      </c>
      <c r="C11" s="47">
        <v>1</v>
      </c>
      <c r="D11" s="46" t="s">
        <v>601</v>
      </c>
      <c r="E11" s="48">
        <v>460000000</v>
      </c>
    </row>
    <row r="12" spans="1:5" ht="17.25" thickBot="1" x14ac:dyDescent="0.35">
      <c r="A12" s="49" t="s">
        <v>508</v>
      </c>
      <c r="B12" s="50"/>
      <c r="C12" s="51">
        <f>SUM(C4:C11)</f>
        <v>8</v>
      </c>
      <c r="D12" s="51"/>
      <c r="E12" s="52">
        <f t="shared" ref="E12" si="0">SUM(E4:E11)</f>
        <v>567839580</v>
      </c>
    </row>
  </sheetData>
  <mergeCells count="2">
    <mergeCell ref="A1:E1"/>
    <mergeCell ref="A2:E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workbookViewId="0">
      <selection sqref="A1:E1"/>
    </sheetView>
  </sheetViews>
  <sheetFormatPr defaultRowHeight="16.5" x14ac:dyDescent="0.3"/>
  <cols>
    <col min="2" max="2" width="75.25" bestFit="1" customWidth="1"/>
    <col min="4" max="4" width="11.125" bestFit="1" customWidth="1"/>
    <col min="5" max="5" width="13.5" bestFit="1" customWidth="1"/>
  </cols>
  <sheetData>
    <row r="1" spans="1:6" ht="17.25" x14ac:dyDescent="0.3">
      <c r="A1" s="55" t="s">
        <v>557</v>
      </c>
      <c r="B1" s="55"/>
      <c r="C1" s="55"/>
      <c r="D1" s="55"/>
      <c r="E1" s="55"/>
    </row>
    <row r="2" spans="1:6" ht="17.25" thickBot="1" x14ac:dyDescent="0.35">
      <c r="A2" s="1"/>
      <c r="B2" s="1"/>
      <c r="C2" s="1"/>
      <c r="D2" s="1"/>
      <c r="E2" s="1" t="s">
        <v>510</v>
      </c>
    </row>
    <row r="3" spans="1:6" ht="17.25" thickBot="1" x14ac:dyDescent="0.35">
      <c r="A3" s="72" t="s">
        <v>0</v>
      </c>
      <c r="B3" s="73" t="s">
        <v>1</v>
      </c>
      <c r="C3" s="74" t="s">
        <v>505</v>
      </c>
      <c r="D3" s="74" t="s">
        <v>506</v>
      </c>
      <c r="E3" s="75" t="s">
        <v>507</v>
      </c>
      <c r="F3" s="75" t="s">
        <v>602</v>
      </c>
    </row>
    <row r="4" spans="1:6" x14ac:dyDescent="0.3">
      <c r="A4" s="61">
        <f>ROW(1:1)</f>
        <v>1</v>
      </c>
      <c r="B4" s="62" t="s">
        <v>536</v>
      </c>
      <c r="C4" s="63">
        <v>130</v>
      </c>
      <c r="D4" s="64">
        <v>44551</v>
      </c>
      <c r="E4" s="65">
        <v>27370200</v>
      </c>
      <c r="F4" s="66" t="s">
        <v>571</v>
      </c>
    </row>
    <row r="5" spans="1:6" x14ac:dyDescent="0.3">
      <c r="A5" s="25">
        <f t="shared" ref="A5:A47" si="0">ROW(2:2)</f>
        <v>2</v>
      </c>
      <c r="B5" s="26" t="s">
        <v>537</v>
      </c>
      <c r="C5" s="27">
        <v>1</v>
      </c>
      <c r="D5" s="28">
        <v>44551</v>
      </c>
      <c r="E5" s="56">
        <v>124150</v>
      </c>
      <c r="F5" s="67"/>
    </row>
    <row r="6" spans="1:6" x14ac:dyDescent="0.3">
      <c r="A6" s="25">
        <f t="shared" si="0"/>
        <v>3</v>
      </c>
      <c r="B6" s="26" t="s">
        <v>536</v>
      </c>
      <c r="C6" s="27">
        <v>140</v>
      </c>
      <c r="D6" s="28">
        <v>44551</v>
      </c>
      <c r="E6" s="56">
        <v>53592000</v>
      </c>
      <c r="F6" s="67"/>
    </row>
    <row r="7" spans="1:6" x14ac:dyDescent="0.3">
      <c r="A7" s="25">
        <f t="shared" si="0"/>
        <v>4</v>
      </c>
      <c r="B7" s="26" t="s">
        <v>537</v>
      </c>
      <c r="C7" s="27">
        <v>1</v>
      </c>
      <c r="D7" s="28">
        <v>44551</v>
      </c>
      <c r="E7" s="56">
        <v>243090</v>
      </c>
      <c r="F7" s="67"/>
    </row>
    <row r="8" spans="1:6" x14ac:dyDescent="0.3">
      <c r="A8" s="25">
        <f t="shared" si="0"/>
        <v>5</v>
      </c>
      <c r="B8" s="35" t="s">
        <v>538</v>
      </c>
      <c r="C8" s="36">
        <v>5</v>
      </c>
      <c r="D8" s="37">
        <v>44553</v>
      </c>
      <c r="E8" s="56">
        <v>3800000</v>
      </c>
      <c r="F8" s="67"/>
    </row>
    <row r="9" spans="1:6" x14ac:dyDescent="0.3">
      <c r="A9" s="25">
        <f t="shared" si="0"/>
        <v>6</v>
      </c>
      <c r="B9" s="35" t="s">
        <v>538</v>
      </c>
      <c r="C9" s="36">
        <v>1</v>
      </c>
      <c r="D9" s="37">
        <v>44553</v>
      </c>
      <c r="E9" s="56">
        <v>20520</v>
      </c>
      <c r="F9" s="67"/>
    </row>
    <row r="10" spans="1:6" x14ac:dyDescent="0.3">
      <c r="A10" s="25">
        <f t="shared" si="0"/>
        <v>7</v>
      </c>
      <c r="B10" s="35" t="s">
        <v>538</v>
      </c>
      <c r="C10" s="36">
        <v>5</v>
      </c>
      <c r="D10" s="37">
        <v>44553</v>
      </c>
      <c r="E10" s="56">
        <v>9700000</v>
      </c>
      <c r="F10" s="67"/>
    </row>
    <row r="11" spans="1:6" x14ac:dyDescent="0.3">
      <c r="A11" s="25">
        <f t="shared" si="0"/>
        <v>8</v>
      </c>
      <c r="B11" s="35" t="s">
        <v>538</v>
      </c>
      <c r="C11" s="36">
        <v>1</v>
      </c>
      <c r="D11" s="37">
        <v>44553</v>
      </c>
      <c r="E11" s="56">
        <v>52380</v>
      </c>
      <c r="F11" s="67"/>
    </row>
    <row r="12" spans="1:6" x14ac:dyDescent="0.3">
      <c r="A12" s="25">
        <f t="shared" si="0"/>
        <v>9</v>
      </c>
      <c r="B12" s="35" t="s">
        <v>538</v>
      </c>
      <c r="C12" s="36">
        <v>20</v>
      </c>
      <c r="D12" s="37">
        <v>44553</v>
      </c>
      <c r="E12" s="56">
        <v>6200000</v>
      </c>
      <c r="F12" s="67"/>
    </row>
    <row r="13" spans="1:6" x14ac:dyDescent="0.3">
      <c r="A13" s="25">
        <f t="shared" si="0"/>
        <v>10</v>
      </c>
      <c r="B13" s="35" t="s">
        <v>538</v>
      </c>
      <c r="C13" s="36">
        <v>1</v>
      </c>
      <c r="D13" s="37">
        <v>44553</v>
      </c>
      <c r="E13" s="56">
        <v>33480</v>
      </c>
      <c r="F13" s="67"/>
    </row>
    <row r="14" spans="1:6" x14ac:dyDescent="0.3">
      <c r="A14" s="25">
        <f t="shared" si="0"/>
        <v>11</v>
      </c>
      <c r="B14" s="35" t="s">
        <v>538</v>
      </c>
      <c r="C14" s="36">
        <v>5</v>
      </c>
      <c r="D14" s="37">
        <v>44553</v>
      </c>
      <c r="E14" s="56">
        <v>9900000</v>
      </c>
      <c r="F14" s="67"/>
    </row>
    <row r="15" spans="1:6" x14ac:dyDescent="0.3">
      <c r="A15" s="25">
        <f t="shared" si="0"/>
        <v>12</v>
      </c>
      <c r="B15" s="35" t="s">
        <v>538</v>
      </c>
      <c r="C15" s="36">
        <v>1</v>
      </c>
      <c r="D15" s="37">
        <v>44553</v>
      </c>
      <c r="E15" s="56">
        <v>53460</v>
      </c>
      <c r="F15" s="67"/>
    </row>
    <row r="16" spans="1:6" x14ac:dyDescent="0.3">
      <c r="A16" s="25">
        <f t="shared" si="0"/>
        <v>13</v>
      </c>
      <c r="B16" s="35" t="s">
        <v>538</v>
      </c>
      <c r="C16" s="36">
        <v>5</v>
      </c>
      <c r="D16" s="37">
        <v>44553</v>
      </c>
      <c r="E16" s="56">
        <v>2800000</v>
      </c>
      <c r="F16" s="67"/>
    </row>
    <row r="17" spans="1:6" x14ac:dyDescent="0.3">
      <c r="A17" s="25">
        <f t="shared" si="0"/>
        <v>14</v>
      </c>
      <c r="B17" s="35" t="s">
        <v>538</v>
      </c>
      <c r="C17" s="36">
        <v>1</v>
      </c>
      <c r="D17" s="37">
        <v>44553</v>
      </c>
      <c r="E17" s="56">
        <v>15120</v>
      </c>
      <c r="F17" s="67"/>
    </row>
    <row r="18" spans="1:6" x14ac:dyDescent="0.3">
      <c r="A18" s="25">
        <f t="shared" si="0"/>
        <v>15</v>
      </c>
      <c r="B18" s="35" t="s">
        <v>538</v>
      </c>
      <c r="C18" s="36">
        <v>10</v>
      </c>
      <c r="D18" s="37">
        <v>44553</v>
      </c>
      <c r="E18" s="56">
        <v>27620000</v>
      </c>
      <c r="F18" s="67"/>
    </row>
    <row r="19" spans="1:6" x14ac:dyDescent="0.3">
      <c r="A19" s="25">
        <f t="shared" si="0"/>
        <v>16</v>
      </c>
      <c r="B19" s="35" t="s">
        <v>538</v>
      </c>
      <c r="C19" s="36">
        <v>1</v>
      </c>
      <c r="D19" s="37">
        <v>44553</v>
      </c>
      <c r="E19" s="56">
        <v>149140</v>
      </c>
      <c r="F19" s="67"/>
    </row>
    <row r="20" spans="1:6" x14ac:dyDescent="0.3">
      <c r="A20" s="25">
        <f t="shared" si="0"/>
        <v>17</v>
      </c>
      <c r="B20" s="26" t="s">
        <v>539</v>
      </c>
      <c r="C20" s="23">
        <v>2</v>
      </c>
      <c r="D20" s="24">
        <v>44300</v>
      </c>
      <c r="E20" s="56">
        <v>490000</v>
      </c>
      <c r="F20" s="67"/>
    </row>
    <row r="21" spans="1:6" x14ac:dyDescent="0.3">
      <c r="A21" s="25">
        <f t="shared" si="0"/>
        <v>18</v>
      </c>
      <c r="B21" s="26" t="s">
        <v>540</v>
      </c>
      <c r="C21" s="23">
        <v>10</v>
      </c>
      <c r="D21" s="24">
        <v>44300</v>
      </c>
      <c r="E21" s="56">
        <v>235000</v>
      </c>
      <c r="F21" s="67"/>
    </row>
    <row r="22" spans="1:6" x14ac:dyDescent="0.3">
      <c r="A22" s="25">
        <f t="shared" si="0"/>
        <v>19</v>
      </c>
      <c r="B22" s="26" t="s">
        <v>541</v>
      </c>
      <c r="C22" s="23">
        <v>1</v>
      </c>
      <c r="D22" s="24">
        <v>44300</v>
      </c>
      <c r="E22" s="56">
        <v>330600</v>
      </c>
      <c r="F22" s="67"/>
    </row>
    <row r="23" spans="1:6" x14ac:dyDescent="0.3">
      <c r="A23" s="25">
        <f t="shared" si="0"/>
        <v>20</v>
      </c>
      <c r="B23" s="26" t="s">
        <v>542</v>
      </c>
      <c r="C23" s="23">
        <v>1</v>
      </c>
      <c r="D23" s="24">
        <v>44300</v>
      </c>
      <c r="E23" s="56">
        <v>233200</v>
      </c>
      <c r="F23" s="67"/>
    </row>
    <row r="24" spans="1:6" x14ac:dyDescent="0.3">
      <c r="A24" s="25">
        <f t="shared" si="0"/>
        <v>21</v>
      </c>
      <c r="B24" s="26" t="s">
        <v>543</v>
      </c>
      <c r="C24" s="23">
        <v>2</v>
      </c>
      <c r="D24" s="24">
        <v>44300</v>
      </c>
      <c r="E24" s="56">
        <v>412000</v>
      </c>
      <c r="F24" s="67"/>
    </row>
    <row r="25" spans="1:6" x14ac:dyDescent="0.3">
      <c r="A25" s="25">
        <f t="shared" si="0"/>
        <v>22</v>
      </c>
      <c r="B25" s="26" t="s">
        <v>544</v>
      </c>
      <c r="C25" s="23">
        <v>1</v>
      </c>
      <c r="D25" s="24">
        <v>44300</v>
      </c>
      <c r="E25" s="56">
        <v>78000</v>
      </c>
      <c r="F25" s="67"/>
    </row>
    <row r="26" spans="1:6" x14ac:dyDescent="0.3">
      <c r="A26" s="25">
        <f t="shared" si="0"/>
        <v>23</v>
      </c>
      <c r="B26" s="26" t="s">
        <v>545</v>
      </c>
      <c r="C26" s="23">
        <v>1</v>
      </c>
      <c r="D26" s="24">
        <v>44300</v>
      </c>
      <c r="E26" s="56">
        <v>100000</v>
      </c>
      <c r="F26" s="67"/>
    </row>
    <row r="27" spans="1:6" x14ac:dyDescent="0.3">
      <c r="A27" s="25">
        <f t="shared" si="0"/>
        <v>24</v>
      </c>
      <c r="B27" s="26" t="s">
        <v>546</v>
      </c>
      <c r="C27" s="23">
        <v>1</v>
      </c>
      <c r="D27" s="24">
        <v>44300</v>
      </c>
      <c r="E27" s="56">
        <v>499000</v>
      </c>
      <c r="F27" s="67"/>
    </row>
    <row r="28" spans="1:6" x14ac:dyDescent="0.3">
      <c r="A28" s="25">
        <f t="shared" si="0"/>
        <v>25</v>
      </c>
      <c r="B28" s="26" t="s">
        <v>547</v>
      </c>
      <c r="C28" s="23">
        <v>1</v>
      </c>
      <c r="D28" s="24">
        <v>44300</v>
      </c>
      <c r="E28" s="56">
        <v>932900</v>
      </c>
      <c r="F28" s="67"/>
    </row>
    <row r="29" spans="1:6" x14ac:dyDescent="0.3">
      <c r="A29" s="25">
        <f t="shared" si="0"/>
        <v>26</v>
      </c>
      <c r="B29" s="26" t="s">
        <v>548</v>
      </c>
      <c r="C29" s="23">
        <v>2</v>
      </c>
      <c r="D29" s="24">
        <v>44300</v>
      </c>
      <c r="E29" s="56">
        <v>457800</v>
      </c>
      <c r="F29" s="67"/>
    </row>
    <row r="30" spans="1:6" x14ac:dyDescent="0.3">
      <c r="A30" s="25">
        <f t="shared" si="0"/>
        <v>27</v>
      </c>
      <c r="B30" s="26" t="s">
        <v>549</v>
      </c>
      <c r="C30" s="23">
        <v>1</v>
      </c>
      <c r="D30" s="24">
        <v>44300</v>
      </c>
      <c r="E30" s="56">
        <v>480000</v>
      </c>
      <c r="F30" s="67"/>
    </row>
    <row r="31" spans="1:6" x14ac:dyDescent="0.3">
      <c r="A31" s="25">
        <f t="shared" si="0"/>
        <v>28</v>
      </c>
      <c r="B31" s="26" t="s">
        <v>550</v>
      </c>
      <c r="C31" s="23">
        <v>1</v>
      </c>
      <c r="D31" s="24">
        <v>44300</v>
      </c>
      <c r="E31" s="56">
        <v>194400</v>
      </c>
      <c r="F31" s="67"/>
    </row>
    <row r="32" spans="1:6" x14ac:dyDescent="0.3">
      <c r="A32" s="25">
        <f t="shared" si="0"/>
        <v>29</v>
      </c>
      <c r="B32" s="26" t="s">
        <v>551</v>
      </c>
      <c r="C32" s="23">
        <v>1</v>
      </c>
      <c r="D32" s="24">
        <v>44300</v>
      </c>
      <c r="E32" s="56">
        <v>24800</v>
      </c>
      <c r="F32" s="67"/>
    </row>
    <row r="33" spans="1:6" x14ac:dyDescent="0.3">
      <c r="A33" s="25">
        <f t="shared" si="0"/>
        <v>30</v>
      </c>
      <c r="B33" s="26" t="s">
        <v>552</v>
      </c>
      <c r="C33" s="23">
        <v>1</v>
      </c>
      <c r="D33" s="24">
        <v>44300</v>
      </c>
      <c r="E33" s="56">
        <v>80000</v>
      </c>
      <c r="F33" s="67"/>
    </row>
    <row r="34" spans="1:6" x14ac:dyDescent="0.3">
      <c r="A34" s="25">
        <f t="shared" si="0"/>
        <v>31</v>
      </c>
      <c r="B34" s="26" t="s">
        <v>553</v>
      </c>
      <c r="C34" s="23">
        <v>2</v>
      </c>
      <c r="D34" s="24">
        <v>44300</v>
      </c>
      <c r="E34" s="56">
        <v>480000</v>
      </c>
      <c r="F34" s="67"/>
    </row>
    <row r="35" spans="1:6" x14ac:dyDescent="0.3">
      <c r="A35" s="25">
        <f t="shared" si="0"/>
        <v>32</v>
      </c>
      <c r="B35" s="26" t="s">
        <v>554</v>
      </c>
      <c r="C35" s="23">
        <v>1</v>
      </c>
      <c r="D35" s="24">
        <v>44300</v>
      </c>
      <c r="E35" s="56">
        <v>24500</v>
      </c>
      <c r="F35" s="67"/>
    </row>
    <row r="36" spans="1:6" x14ac:dyDescent="0.3">
      <c r="A36" s="25">
        <f t="shared" si="0"/>
        <v>33</v>
      </c>
      <c r="B36" s="26" t="s">
        <v>555</v>
      </c>
      <c r="C36" s="23">
        <v>10</v>
      </c>
      <c r="D36" s="24">
        <v>44354</v>
      </c>
      <c r="E36" s="56">
        <v>4730000</v>
      </c>
      <c r="F36" s="67"/>
    </row>
    <row r="37" spans="1:6" ht="17.25" thickBot="1" x14ac:dyDescent="0.35">
      <c r="A37" s="30">
        <f t="shared" si="0"/>
        <v>34</v>
      </c>
      <c r="B37" s="31" t="s">
        <v>556</v>
      </c>
      <c r="C37" s="76">
        <v>2</v>
      </c>
      <c r="D37" s="77">
        <v>44354</v>
      </c>
      <c r="E37" s="70">
        <v>198000</v>
      </c>
      <c r="F37" s="71"/>
    </row>
    <row r="38" spans="1:6" x14ac:dyDescent="0.3">
      <c r="A38" s="61">
        <f t="shared" si="0"/>
        <v>35</v>
      </c>
      <c r="B38" s="62" t="s">
        <v>562</v>
      </c>
      <c r="C38" s="63">
        <v>13</v>
      </c>
      <c r="D38" s="64">
        <v>44539</v>
      </c>
      <c r="E38" s="65">
        <v>7580716</v>
      </c>
      <c r="F38" s="66" t="s">
        <v>572</v>
      </c>
    </row>
    <row r="39" spans="1:6" x14ac:dyDescent="0.3">
      <c r="A39" s="25">
        <f t="shared" si="0"/>
        <v>36</v>
      </c>
      <c r="B39" s="26" t="s">
        <v>563</v>
      </c>
      <c r="C39" s="27">
        <v>1</v>
      </c>
      <c r="D39" s="28">
        <v>44539</v>
      </c>
      <c r="E39" s="56">
        <v>40710</v>
      </c>
      <c r="F39" s="67"/>
    </row>
    <row r="40" spans="1:6" x14ac:dyDescent="0.3">
      <c r="A40" s="25">
        <f t="shared" si="0"/>
        <v>37</v>
      </c>
      <c r="B40" s="26" t="s">
        <v>564</v>
      </c>
      <c r="C40" s="27">
        <v>1</v>
      </c>
      <c r="D40" s="28">
        <v>44559</v>
      </c>
      <c r="E40" s="56">
        <v>2420000</v>
      </c>
      <c r="F40" s="67"/>
    </row>
    <row r="41" spans="1:6" x14ac:dyDescent="0.3">
      <c r="A41" s="25">
        <f t="shared" si="0"/>
        <v>38</v>
      </c>
      <c r="B41" s="26" t="s">
        <v>565</v>
      </c>
      <c r="C41" s="27">
        <v>1</v>
      </c>
      <c r="D41" s="28">
        <v>44559</v>
      </c>
      <c r="E41" s="56">
        <v>13060</v>
      </c>
      <c r="F41" s="67"/>
    </row>
    <row r="42" spans="1:6" x14ac:dyDescent="0.3">
      <c r="A42" s="25">
        <f t="shared" si="0"/>
        <v>39</v>
      </c>
      <c r="B42" s="26" t="s">
        <v>566</v>
      </c>
      <c r="C42" s="27">
        <v>1</v>
      </c>
      <c r="D42" s="28">
        <v>44551</v>
      </c>
      <c r="E42" s="56">
        <v>543000</v>
      </c>
      <c r="F42" s="67"/>
    </row>
    <row r="43" spans="1:6" x14ac:dyDescent="0.3">
      <c r="A43" s="25">
        <f t="shared" si="0"/>
        <v>40</v>
      </c>
      <c r="B43" s="26" t="s">
        <v>567</v>
      </c>
      <c r="C43" s="27">
        <v>1</v>
      </c>
      <c r="D43" s="28">
        <v>44551</v>
      </c>
      <c r="E43" s="56">
        <v>363000</v>
      </c>
      <c r="F43" s="67"/>
    </row>
    <row r="44" spans="1:6" x14ac:dyDescent="0.3">
      <c r="A44" s="25">
        <f t="shared" si="0"/>
        <v>41</v>
      </c>
      <c r="B44" s="26" t="s">
        <v>568</v>
      </c>
      <c r="C44" s="27">
        <v>1</v>
      </c>
      <c r="D44" s="28">
        <v>44547</v>
      </c>
      <c r="E44" s="56">
        <v>20400000</v>
      </c>
      <c r="F44" s="67"/>
    </row>
    <row r="45" spans="1:6" x14ac:dyDescent="0.3">
      <c r="A45" s="25">
        <f t="shared" si="0"/>
        <v>42</v>
      </c>
      <c r="B45" s="26" t="s">
        <v>534</v>
      </c>
      <c r="C45" s="27">
        <v>1</v>
      </c>
      <c r="D45" s="28">
        <v>44547</v>
      </c>
      <c r="E45" s="56">
        <v>110160</v>
      </c>
      <c r="F45" s="67"/>
    </row>
    <row r="46" spans="1:6" x14ac:dyDescent="0.3">
      <c r="A46" s="25">
        <f t="shared" si="0"/>
        <v>43</v>
      </c>
      <c r="B46" s="26" t="s">
        <v>569</v>
      </c>
      <c r="C46" s="27">
        <v>1</v>
      </c>
      <c r="D46" s="28">
        <v>44547</v>
      </c>
      <c r="E46" s="56">
        <v>13285950</v>
      </c>
      <c r="F46" s="67"/>
    </row>
    <row r="47" spans="1:6" ht="17.25" thickBot="1" x14ac:dyDescent="0.35">
      <c r="A47" s="30">
        <f t="shared" si="0"/>
        <v>44</v>
      </c>
      <c r="B47" s="31" t="s">
        <v>570</v>
      </c>
      <c r="C47" s="68">
        <v>1</v>
      </c>
      <c r="D47" s="69">
        <v>44547</v>
      </c>
      <c r="E47" s="70">
        <v>71740</v>
      </c>
      <c r="F47" s="71"/>
    </row>
    <row r="48" spans="1:6" ht="17.25" thickBot="1" x14ac:dyDescent="0.35">
      <c r="A48" s="57" t="s">
        <v>508</v>
      </c>
      <c r="B48" s="58"/>
      <c r="C48" s="59">
        <f>SUM(C4:C47)</f>
        <v>391</v>
      </c>
      <c r="D48" s="59"/>
      <c r="E48" s="60">
        <f t="shared" ref="E48" si="1">SUM(E4:E47)</f>
        <v>196482076</v>
      </c>
    </row>
  </sheetData>
  <mergeCells count="3">
    <mergeCell ref="A1:E1"/>
    <mergeCell ref="F4:F37"/>
    <mergeCell ref="F38:F47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B9" sqref="B9"/>
    </sheetView>
  </sheetViews>
  <sheetFormatPr defaultRowHeight="16.5" x14ac:dyDescent="0.3"/>
  <cols>
    <col min="2" max="2" width="48.875" bestFit="1" customWidth="1"/>
    <col min="4" max="4" width="11.125" bestFit="1" customWidth="1"/>
    <col min="5" max="5" width="13.5" bestFit="1" customWidth="1"/>
  </cols>
  <sheetData>
    <row r="1" spans="1:5" ht="17.25" x14ac:dyDescent="0.3">
      <c r="A1" s="55" t="s">
        <v>587</v>
      </c>
      <c r="B1" s="55"/>
      <c r="C1" s="55"/>
      <c r="D1" s="55"/>
      <c r="E1" s="55"/>
    </row>
    <row r="2" spans="1:5" ht="17.25" thickBot="1" x14ac:dyDescent="0.35">
      <c r="A2" s="1"/>
      <c r="B2" s="1"/>
      <c r="C2" s="1"/>
      <c r="D2" s="1"/>
      <c r="E2" s="1" t="s">
        <v>510</v>
      </c>
    </row>
    <row r="3" spans="1:5" x14ac:dyDescent="0.3">
      <c r="A3" s="14" t="s">
        <v>0</v>
      </c>
      <c r="B3" s="15" t="s">
        <v>1</v>
      </c>
      <c r="C3" s="16" t="s">
        <v>505</v>
      </c>
      <c r="D3" s="16" t="s">
        <v>506</v>
      </c>
      <c r="E3" s="17" t="s">
        <v>507</v>
      </c>
    </row>
    <row r="4" spans="1:5" x14ac:dyDescent="0.3">
      <c r="A4" s="25">
        <f>ROW(1:1)</f>
        <v>1</v>
      </c>
      <c r="B4" s="26" t="s">
        <v>573</v>
      </c>
      <c r="C4" s="27">
        <v>1</v>
      </c>
      <c r="D4" s="28">
        <v>44558</v>
      </c>
      <c r="E4" s="29">
        <v>47512150</v>
      </c>
    </row>
    <row r="5" spans="1:5" x14ac:dyDescent="0.3">
      <c r="A5" s="25">
        <f t="shared" ref="A5:A23" si="0">ROW(2:2)</f>
        <v>2</v>
      </c>
      <c r="B5" s="26" t="s">
        <v>574</v>
      </c>
      <c r="C5" s="27">
        <v>1</v>
      </c>
      <c r="D5" s="28">
        <v>44558</v>
      </c>
      <c r="E5" s="29">
        <v>256560</v>
      </c>
    </row>
    <row r="6" spans="1:5" x14ac:dyDescent="0.3">
      <c r="A6" s="25">
        <f t="shared" si="0"/>
        <v>3</v>
      </c>
      <c r="B6" s="26" t="s">
        <v>575</v>
      </c>
      <c r="C6" s="27">
        <v>1</v>
      </c>
      <c r="D6" s="28">
        <v>44551</v>
      </c>
      <c r="E6" s="29">
        <v>20400000</v>
      </c>
    </row>
    <row r="7" spans="1:5" x14ac:dyDescent="0.3">
      <c r="A7" s="25">
        <f t="shared" si="0"/>
        <v>4</v>
      </c>
      <c r="B7" s="26" t="s">
        <v>576</v>
      </c>
      <c r="C7" s="27">
        <v>1</v>
      </c>
      <c r="D7" s="28">
        <v>44551</v>
      </c>
      <c r="E7" s="29">
        <v>110160</v>
      </c>
    </row>
    <row r="8" spans="1:5" x14ac:dyDescent="0.3">
      <c r="A8" s="25">
        <f t="shared" si="0"/>
        <v>5</v>
      </c>
      <c r="B8" s="26" t="s">
        <v>577</v>
      </c>
      <c r="C8" s="27">
        <v>1</v>
      </c>
      <c r="D8" s="28">
        <v>44539</v>
      </c>
      <c r="E8" s="29">
        <v>460000</v>
      </c>
    </row>
    <row r="9" spans="1:5" x14ac:dyDescent="0.3">
      <c r="A9" s="25">
        <f t="shared" si="0"/>
        <v>6</v>
      </c>
      <c r="B9" s="26" t="s">
        <v>578</v>
      </c>
      <c r="C9" s="27">
        <v>1</v>
      </c>
      <c r="D9" s="28">
        <v>44539</v>
      </c>
      <c r="E9" s="29">
        <v>2480</v>
      </c>
    </row>
    <row r="10" spans="1:5" x14ac:dyDescent="0.3">
      <c r="A10" s="25">
        <f t="shared" si="0"/>
        <v>7</v>
      </c>
      <c r="B10" s="26" t="s">
        <v>579</v>
      </c>
      <c r="C10" s="27">
        <v>1</v>
      </c>
      <c r="D10" s="28">
        <v>44553</v>
      </c>
      <c r="E10" s="29">
        <v>21186000</v>
      </c>
    </row>
    <row r="11" spans="1:5" x14ac:dyDescent="0.3">
      <c r="A11" s="25">
        <f t="shared" si="0"/>
        <v>8</v>
      </c>
      <c r="B11" s="26" t="s">
        <v>580</v>
      </c>
      <c r="C11" s="27">
        <v>1</v>
      </c>
      <c r="D11" s="28">
        <v>44553</v>
      </c>
      <c r="E11" s="29">
        <v>114400</v>
      </c>
    </row>
    <row r="12" spans="1:5" x14ac:dyDescent="0.3">
      <c r="A12" s="25">
        <f t="shared" si="0"/>
        <v>9</v>
      </c>
      <c r="B12" s="26" t="s">
        <v>581</v>
      </c>
      <c r="C12" s="27">
        <v>1</v>
      </c>
      <c r="D12" s="28">
        <v>44552</v>
      </c>
      <c r="E12" s="29">
        <v>566880</v>
      </c>
    </row>
    <row r="13" spans="1:5" x14ac:dyDescent="0.3">
      <c r="A13" s="25">
        <f t="shared" si="0"/>
        <v>10</v>
      </c>
      <c r="B13" s="26" t="s">
        <v>581</v>
      </c>
      <c r="C13" s="27">
        <v>1</v>
      </c>
      <c r="D13" s="28">
        <v>44552</v>
      </c>
      <c r="E13" s="29">
        <v>192150</v>
      </c>
    </row>
    <row r="14" spans="1:5" x14ac:dyDescent="0.3">
      <c r="A14" s="25">
        <f t="shared" si="0"/>
        <v>11</v>
      </c>
      <c r="B14" s="26" t="s">
        <v>581</v>
      </c>
      <c r="C14" s="27">
        <v>1</v>
      </c>
      <c r="D14" s="28">
        <v>44552</v>
      </c>
      <c r="E14" s="29">
        <v>1619220</v>
      </c>
    </row>
    <row r="15" spans="1:5" x14ac:dyDescent="0.3">
      <c r="A15" s="25">
        <f t="shared" si="0"/>
        <v>12</v>
      </c>
      <c r="B15" s="26" t="s">
        <v>581</v>
      </c>
      <c r="C15" s="27">
        <v>1</v>
      </c>
      <c r="D15" s="28">
        <v>44552</v>
      </c>
      <c r="E15" s="29">
        <v>1388000</v>
      </c>
    </row>
    <row r="16" spans="1:5" x14ac:dyDescent="0.3">
      <c r="A16" s="25">
        <f t="shared" si="0"/>
        <v>13</v>
      </c>
      <c r="B16" s="26" t="s">
        <v>581</v>
      </c>
      <c r="C16" s="27">
        <v>1</v>
      </c>
      <c r="D16" s="28">
        <v>44552</v>
      </c>
      <c r="E16" s="29">
        <v>1550000</v>
      </c>
    </row>
    <row r="17" spans="1:5" x14ac:dyDescent="0.3">
      <c r="A17" s="25">
        <f t="shared" si="0"/>
        <v>14</v>
      </c>
      <c r="B17" s="26" t="s">
        <v>582</v>
      </c>
      <c r="C17" s="27">
        <v>10</v>
      </c>
      <c r="D17" s="28">
        <v>44558</v>
      </c>
      <c r="E17" s="29">
        <v>2790000</v>
      </c>
    </row>
    <row r="18" spans="1:5" x14ac:dyDescent="0.3">
      <c r="A18" s="25">
        <f t="shared" si="0"/>
        <v>15</v>
      </c>
      <c r="B18" s="26" t="s">
        <v>583</v>
      </c>
      <c r="C18" s="27">
        <v>1</v>
      </c>
      <c r="D18" s="28">
        <v>44558</v>
      </c>
      <c r="E18" s="29">
        <v>15060</v>
      </c>
    </row>
    <row r="19" spans="1:5" x14ac:dyDescent="0.3">
      <c r="A19" s="25">
        <f t="shared" si="0"/>
        <v>16</v>
      </c>
      <c r="B19" s="26" t="s">
        <v>584</v>
      </c>
      <c r="C19" s="27">
        <v>25</v>
      </c>
      <c r="D19" s="28">
        <v>44558</v>
      </c>
      <c r="E19" s="29">
        <v>5875000</v>
      </c>
    </row>
    <row r="20" spans="1:5" x14ac:dyDescent="0.3">
      <c r="A20" s="25">
        <f t="shared" si="0"/>
        <v>17</v>
      </c>
      <c r="B20" s="26" t="s">
        <v>584</v>
      </c>
      <c r="C20" s="27">
        <v>20</v>
      </c>
      <c r="D20" s="28">
        <v>44558</v>
      </c>
      <c r="E20" s="29">
        <v>5100000</v>
      </c>
    </row>
    <row r="21" spans="1:5" x14ac:dyDescent="0.3">
      <c r="A21" s="25">
        <f t="shared" si="0"/>
        <v>18</v>
      </c>
      <c r="B21" s="26" t="s">
        <v>583</v>
      </c>
      <c r="C21" s="27">
        <v>1</v>
      </c>
      <c r="D21" s="28">
        <v>44558</v>
      </c>
      <c r="E21" s="29">
        <v>59260</v>
      </c>
    </row>
    <row r="22" spans="1:5" x14ac:dyDescent="0.3">
      <c r="A22" s="25">
        <f t="shared" si="0"/>
        <v>19</v>
      </c>
      <c r="B22" s="26" t="s">
        <v>585</v>
      </c>
      <c r="C22" s="27">
        <v>1</v>
      </c>
      <c r="D22" s="28"/>
      <c r="E22" s="29">
        <v>112252910</v>
      </c>
    </row>
    <row r="23" spans="1:5" x14ac:dyDescent="0.3">
      <c r="A23" s="25">
        <f t="shared" si="0"/>
        <v>20</v>
      </c>
      <c r="B23" s="26" t="s">
        <v>586</v>
      </c>
      <c r="C23" s="27">
        <v>1</v>
      </c>
      <c r="D23" s="28"/>
      <c r="E23" s="29">
        <v>606150</v>
      </c>
    </row>
    <row r="24" spans="1:5" ht="17.25" thickBot="1" x14ac:dyDescent="0.35">
      <c r="A24" s="30" t="s">
        <v>508</v>
      </c>
      <c r="B24" s="31"/>
      <c r="C24" s="33">
        <f>SUM(C4:C23)</f>
        <v>72</v>
      </c>
      <c r="D24" s="33"/>
      <c r="E24" s="34">
        <f>SUM(E4:E23)</f>
        <v>222056380</v>
      </c>
    </row>
  </sheetData>
  <mergeCells count="1">
    <mergeCell ref="A1:E1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sqref="A1:E1"/>
    </sheetView>
  </sheetViews>
  <sheetFormatPr defaultRowHeight="16.5" x14ac:dyDescent="0.3"/>
  <cols>
    <col min="2" max="2" width="24.875" bestFit="1" customWidth="1"/>
    <col min="4" max="4" width="11.125" bestFit="1" customWidth="1"/>
    <col min="5" max="5" width="11.875" bestFit="1" customWidth="1"/>
  </cols>
  <sheetData>
    <row r="1" spans="1:5" ht="17.25" x14ac:dyDescent="0.3">
      <c r="A1" s="55" t="s">
        <v>558</v>
      </c>
      <c r="B1" s="55"/>
      <c r="C1" s="55"/>
      <c r="D1" s="55"/>
      <c r="E1" s="55"/>
    </row>
    <row r="2" spans="1:5" ht="17.25" thickBot="1" x14ac:dyDescent="0.35">
      <c r="A2" s="1"/>
      <c r="B2" s="1"/>
      <c r="C2" s="1"/>
      <c r="D2" s="1"/>
      <c r="E2" s="1" t="s">
        <v>510</v>
      </c>
    </row>
    <row r="3" spans="1:5" x14ac:dyDescent="0.3">
      <c r="A3" s="14" t="s">
        <v>0</v>
      </c>
      <c r="B3" s="15" t="s">
        <v>1</v>
      </c>
      <c r="C3" s="16" t="s">
        <v>505</v>
      </c>
      <c r="D3" s="16" t="s">
        <v>506</v>
      </c>
      <c r="E3" s="17" t="s">
        <v>507</v>
      </c>
    </row>
    <row r="4" spans="1:5" x14ac:dyDescent="0.3">
      <c r="A4" s="25">
        <v>1</v>
      </c>
      <c r="B4" s="26" t="s">
        <v>559</v>
      </c>
      <c r="C4" s="27">
        <v>1</v>
      </c>
      <c r="D4" s="28">
        <v>44553</v>
      </c>
      <c r="E4" s="29">
        <v>71434690</v>
      </c>
    </row>
    <row r="5" spans="1:5" x14ac:dyDescent="0.3">
      <c r="A5" s="25">
        <v>2</v>
      </c>
      <c r="B5" s="26" t="s">
        <v>559</v>
      </c>
      <c r="C5" s="27">
        <v>1</v>
      </c>
      <c r="D5" s="28">
        <v>44553</v>
      </c>
      <c r="E5" s="29">
        <v>385740</v>
      </c>
    </row>
    <row r="6" spans="1:5" x14ac:dyDescent="0.3">
      <c r="A6" s="25">
        <v>3</v>
      </c>
      <c r="B6" s="26" t="s">
        <v>560</v>
      </c>
      <c r="C6" s="27">
        <v>1</v>
      </c>
      <c r="D6" s="28">
        <v>44557</v>
      </c>
      <c r="E6" s="29">
        <v>6517500</v>
      </c>
    </row>
    <row r="7" spans="1:5" x14ac:dyDescent="0.3">
      <c r="A7" s="25">
        <v>4</v>
      </c>
      <c r="B7" s="26" t="s">
        <v>561</v>
      </c>
      <c r="C7" s="27">
        <v>1</v>
      </c>
      <c r="D7" s="28">
        <v>44557</v>
      </c>
      <c r="E7" s="29">
        <v>35190</v>
      </c>
    </row>
    <row r="8" spans="1:5" ht="17.25" thickBot="1" x14ac:dyDescent="0.35">
      <c r="A8" s="30" t="s">
        <v>508</v>
      </c>
      <c r="B8" s="31"/>
      <c r="C8" s="31">
        <v>4</v>
      </c>
      <c r="D8" s="31"/>
      <c r="E8" s="32">
        <f>SUM(E4:E7)</f>
        <v>78373120</v>
      </c>
    </row>
  </sheetData>
  <mergeCells count="1">
    <mergeCell ref="A1:E1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workbookViewId="0">
      <selection activeCell="E2" sqref="E2"/>
    </sheetView>
  </sheetViews>
  <sheetFormatPr defaultRowHeight="16.5" x14ac:dyDescent="0.3"/>
  <cols>
    <col min="2" max="2" width="36.625" bestFit="1" customWidth="1"/>
    <col min="3" max="3" width="7.375" bestFit="1" customWidth="1"/>
    <col min="4" max="4" width="11.125" bestFit="1" customWidth="1"/>
    <col min="5" max="5" width="13.5" bestFit="1" customWidth="1"/>
  </cols>
  <sheetData>
    <row r="1" spans="1:5" ht="17.25" x14ac:dyDescent="0.3">
      <c r="A1" s="55" t="s">
        <v>535</v>
      </c>
      <c r="B1" s="55"/>
      <c r="C1" s="55"/>
      <c r="D1" s="55"/>
      <c r="E1" s="55"/>
    </row>
    <row r="2" spans="1:5" ht="17.25" thickBot="1" x14ac:dyDescent="0.35">
      <c r="A2" s="1"/>
      <c r="B2" s="1"/>
      <c r="C2" s="1"/>
      <c r="D2" s="1"/>
      <c r="E2" s="1" t="s">
        <v>510</v>
      </c>
    </row>
    <row r="3" spans="1:5" x14ac:dyDescent="0.3">
      <c r="A3" s="14" t="s">
        <v>0</v>
      </c>
      <c r="B3" s="15" t="s">
        <v>1</v>
      </c>
      <c r="C3" s="16" t="s">
        <v>505</v>
      </c>
      <c r="D3" s="16" t="s">
        <v>506</v>
      </c>
      <c r="E3" s="17" t="s">
        <v>507</v>
      </c>
    </row>
    <row r="4" spans="1:5" x14ac:dyDescent="0.3">
      <c r="A4" s="25">
        <f>ROW(1:1)</f>
        <v>1</v>
      </c>
      <c r="B4" s="26" t="s">
        <v>511</v>
      </c>
      <c r="C4" s="27">
        <v>35</v>
      </c>
      <c r="D4" s="28">
        <v>44557</v>
      </c>
      <c r="E4" s="29">
        <v>903000</v>
      </c>
    </row>
    <row r="5" spans="1:5" x14ac:dyDescent="0.3">
      <c r="A5" s="25">
        <f t="shared" ref="A5:A35" si="0">ROW(2:2)</f>
        <v>2</v>
      </c>
      <c r="B5" s="26" t="s">
        <v>512</v>
      </c>
      <c r="C5" s="27">
        <v>35</v>
      </c>
      <c r="D5" s="28">
        <v>44557</v>
      </c>
      <c r="E5" s="29">
        <v>413000</v>
      </c>
    </row>
    <row r="6" spans="1:5" x14ac:dyDescent="0.3">
      <c r="A6" s="25">
        <f t="shared" si="0"/>
        <v>3</v>
      </c>
      <c r="B6" s="26" t="s">
        <v>513</v>
      </c>
      <c r="C6" s="27">
        <v>35</v>
      </c>
      <c r="D6" s="28">
        <v>44546</v>
      </c>
      <c r="E6" s="29">
        <v>13475000</v>
      </c>
    </row>
    <row r="7" spans="1:5" x14ac:dyDescent="0.3">
      <c r="A7" s="25">
        <f t="shared" si="0"/>
        <v>4</v>
      </c>
      <c r="B7" s="26" t="s">
        <v>514</v>
      </c>
      <c r="C7" s="27">
        <v>35</v>
      </c>
      <c r="D7" s="28">
        <v>44546</v>
      </c>
      <c r="E7" s="29">
        <v>2100000</v>
      </c>
    </row>
    <row r="8" spans="1:5" x14ac:dyDescent="0.3">
      <c r="A8" s="25">
        <f t="shared" si="0"/>
        <v>5</v>
      </c>
      <c r="B8" s="26" t="s">
        <v>515</v>
      </c>
      <c r="C8" s="27">
        <v>1</v>
      </c>
      <c r="D8" s="28">
        <v>44546</v>
      </c>
      <c r="E8" s="29">
        <v>84100</v>
      </c>
    </row>
    <row r="9" spans="1:5" x14ac:dyDescent="0.3">
      <c r="A9" s="25">
        <f t="shared" si="0"/>
        <v>6</v>
      </c>
      <c r="B9" s="26" t="s">
        <v>516</v>
      </c>
      <c r="C9" s="27">
        <v>4</v>
      </c>
      <c r="D9" s="28">
        <v>44538</v>
      </c>
      <c r="E9" s="29">
        <v>324000</v>
      </c>
    </row>
    <row r="10" spans="1:5" x14ac:dyDescent="0.3">
      <c r="A10" s="25">
        <f t="shared" si="0"/>
        <v>7</v>
      </c>
      <c r="B10" s="26" t="s">
        <v>515</v>
      </c>
      <c r="C10" s="27">
        <v>1</v>
      </c>
      <c r="D10" s="28">
        <v>44538</v>
      </c>
      <c r="E10" s="29">
        <v>1740</v>
      </c>
    </row>
    <row r="11" spans="1:5" x14ac:dyDescent="0.3">
      <c r="A11" s="25">
        <f t="shared" si="0"/>
        <v>8</v>
      </c>
      <c r="B11" s="26" t="s">
        <v>517</v>
      </c>
      <c r="C11" s="27">
        <v>35</v>
      </c>
      <c r="D11" s="28">
        <v>44538</v>
      </c>
      <c r="E11" s="29">
        <v>735000</v>
      </c>
    </row>
    <row r="12" spans="1:5" x14ac:dyDescent="0.3">
      <c r="A12" s="25">
        <f t="shared" si="0"/>
        <v>9</v>
      </c>
      <c r="B12" s="26" t="s">
        <v>515</v>
      </c>
      <c r="C12" s="27">
        <v>1</v>
      </c>
      <c r="D12" s="28">
        <v>44538</v>
      </c>
      <c r="E12" s="29">
        <v>3960</v>
      </c>
    </row>
    <row r="13" spans="1:5" x14ac:dyDescent="0.3">
      <c r="A13" s="25">
        <f t="shared" si="0"/>
        <v>10</v>
      </c>
      <c r="B13" s="26" t="s">
        <v>518</v>
      </c>
      <c r="C13" s="27">
        <v>10</v>
      </c>
      <c r="D13" s="28">
        <v>44539</v>
      </c>
      <c r="E13" s="29">
        <v>2700000</v>
      </c>
    </row>
    <row r="14" spans="1:5" x14ac:dyDescent="0.3">
      <c r="A14" s="25">
        <f t="shared" si="0"/>
        <v>11</v>
      </c>
      <c r="B14" s="26" t="s">
        <v>518</v>
      </c>
      <c r="C14" s="27">
        <v>25</v>
      </c>
      <c r="D14" s="28">
        <v>44539</v>
      </c>
      <c r="E14" s="29">
        <v>3975000</v>
      </c>
    </row>
    <row r="15" spans="1:5" x14ac:dyDescent="0.3">
      <c r="A15" s="25">
        <f t="shared" si="0"/>
        <v>12</v>
      </c>
      <c r="B15" s="26" t="s">
        <v>515</v>
      </c>
      <c r="C15" s="27">
        <v>1</v>
      </c>
      <c r="D15" s="28">
        <v>44539</v>
      </c>
      <c r="E15" s="29">
        <v>36040</v>
      </c>
    </row>
    <row r="16" spans="1:5" x14ac:dyDescent="0.3">
      <c r="A16" s="25">
        <f t="shared" si="0"/>
        <v>13</v>
      </c>
      <c r="B16" s="26" t="s">
        <v>519</v>
      </c>
      <c r="C16" s="27">
        <v>186</v>
      </c>
      <c r="D16" s="28">
        <v>44545</v>
      </c>
      <c r="E16" s="29">
        <v>3999000</v>
      </c>
    </row>
    <row r="17" spans="1:5" x14ac:dyDescent="0.3">
      <c r="A17" s="25">
        <f t="shared" si="0"/>
        <v>14</v>
      </c>
      <c r="B17" s="26" t="s">
        <v>520</v>
      </c>
      <c r="C17" s="27">
        <v>7.2</v>
      </c>
      <c r="D17" s="28">
        <v>44545</v>
      </c>
      <c r="E17" s="29">
        <v>72000</v>
      </c>
    </row>
    <row r="18" spans="1:5" x14ac:dyDescent="0.3">
      <c r="A18" s="25">
        <f t="shared" si="0"/>
        <v>15</v>
      </c>
      <c r="B18" s="26" t="s">
        <v>515</v>
      </c>
      <c r="C18" s="27">
        <v>1</v>
      </c>
      <c r="D18" s="28">
        <v>44545</v>
      </c>
      <c r="E18" s="29">
        <v>21980</v>
      </c>
    </row>
    <row r="19" spans="1:5" x14ac:dyDescent="0.3">
      <c r="A19" s="25">
        <f t="shared" si="0"/>
        <v>16</v>
      </c>
      <c r="B19" s="26" t="s">
        <v>521</v>
      </c>
      <c r="C19" s="27">
        <v>46</v>
      </c>
      <c r="D19" s="28">
        <v>44553</v>
      </c>
      <c r="E19" s="29">
        <v>6380200</v>
      </c>
    </row>
    <row r="20" spans="1:5" x14ac:dyDescent="0.3">
      <c r="A20" s="25">
        <f t="shared" si="0"/>
        <v>17</v>
      </c>
      <c r="B20" s="26" t="s">
        <v>522</v>
      </c>
      <c r="C20" s="27">
        <v>2</v>
      </c>
      <c r="D20" s="28">
        <v>44553</v>
      </c>
      <c r="E20" s="29">
        <v>319200</v>
      </c>
    </row>
    <row r="21" spans="1:5" x14ac:dyDescent="0.3">
      <c r="A21" s="25">
        <f t="shared" si="0"/>
        <v>18</v>
      </c>
      <c r="B21" s="26" t="s">
        <v>515</v>
      </c>
      <c r="C21" s="27">
        <v>1</v>
      </c>
      <c r="D21" s="28">
        <v>44553</v>
      </c>
      <c r="E21" s="29">
        <v>36170</v>
      </c>
    </row>
    <row r="22" spans="1:5" x14ac:dyDescent="0.3">
      <c r="A22" s="25">
        <f t="shared" si="0"/>
        <v>19</v>
      </c>
      <c r="B22" s="26" t="s">
        <v>523</v>
      </c>
      <c r="C22" s="27">
        <v>264</v>
      </c>
      <c r="D22" s="28">
        <v>44553</v>
      </c>
      <c r="E22" s="29">
        <v>10560000</v>
      </c>
    </row>
    <row r="23" spans="1:5" x14ac:dyDescent="0.3">
      <c r="A23" s="25">
        <f t="shared" si="0"/>
        <v>20</v>
      </c>
      <c r="B23" s="26" t="s">
        <v>524</v>
      </c>
      <c r="C23" s="27">
        <v>138</v>
      </c>
      <c r="D23" s="28">
        <v>44553</v>
      </c>
      <c r="E23" s="29">
        <v>3726000</v>
      </c>
    </row>
    <row r="24" spans="1:5" x14ac:dyDescent="0.3">
      <c r="A24" s="25">
        <f t="shared" si="0"/>
        <v>21</v>
      </c>
      <c r="B24" s="26" t="s">
        <v>515</v>
      </c>
      <c r="C24" s="27">
        <v>1</v>
      </c>
      <c r="D24" s="28">
        <v>44553</v>
      </c>
      <c r="E24" s="29">
        <v>77140</v>
      </c>
    </row>
    <row r="25" spans="1:5" x14ac:dyDescent="0.3">
      <c r="A25" s="25">
        <f t="shared" si="0"/>
        <v>22</v>
      </c>
      <c r="B25" s="26" t="s">
        <v>525</v>
      </c>
      <c r="C25" s="27">
        <v>120</v>
      </c>
      <c r="D25" s="28">
        <v>44553</v>
      </c>
      <c r="E25" s="29">
        <v>2160000</v>
      </c>
    </row>
    <row r="26" spans="1:5" x14ac:dyDescent="0.3">
      <c r="A26" s="25">
        <f t="shared" si="0"/>
        <v>23</v>
      </c>
      <c r="B26" s="26" t="s">
        <v>526</v>
      </c>
      <c r="C26" s="27">
        <v>60</v>
      </c>
      <c r="D26" s="28">
        <v>44553</v>
      </c>
      <c r="E26" s="29">
        <v>1320000</v>
      </c>
    </row>
    <row r="27" spans="1:5" x14ac:dyDescent="0.3">
      <c r="A27" s="25">
        <f t="shared" si="0"/>
        <v>24</v>
      </c>
      <c r="B27" s="26" t="s">
        <v>527</v>
      </c>
      <c r="C27" s="27">
        <v>80</v>
      </c>
      <c r="D27" s="28">
        <v>44553</v>
      </c>
      <c r="E27" s="29">
        <v>2080000</v>
      </c>
    </row>
    <row r="28" spans="1:5" x14ac:dyDescent="0.3">
      <c r="A28" s="25">
        <f t="shared" si="0"/>
        <v>25</v>
      </c>
      <c r="B28" s="26" t="s">
        <v>528</v>
      </c>
      <c r="C28" s="27">
        <v>6</v>
      </c>
      <c r="D28" s="28">
        <v>44553</v>
      </c>
      <c r="E28" s="29">
        <v>168000</v>
      </c>
    </row>
    <row r="29" spans="1:5" x14ac:dyDescent="0.3">
      <c r="A29" s="25">
        <f t="shared" si="0"/>
        <v>26</v>
      </c>
      <c r="B29" s="26" t="s">
        <v>529</v>
      </c>
      <c r="C29" s="27">
        <v>86</v>
      </c>
      <c r="D29" s="28">
        <v>44553</v>
      </c>
      <c r="E29" s="29">
        <v>2236000</v>
      </c>
    </row>
    <row r="30" spans="1:5" x14ac:dyDescent="0.3">
      <c r="A30" s="25">
        <f t="shared" si="0"/>
        <v>27</v>
      </c>
      <c r="B30" s="26" t="s">
        <v>529</v>
      </c>
      <c r="C30" s="27">
        <v>6</v>
      </c>
      <c r="D30" s="28">
        <v>44553</v>
      </c>
      <c r="E30" s="29">
        <v>168000</v>
      </c>
    </row>
    <row r="31" spans="1:5" x14ac:dyDescent="0.3">
      <c r="A31" s="25">
        <f t="shared" si="0"/>
        <v>28</v>
      </c>
      <c r="B31" s="26" t="s">
        <v>530</v>
      </c>
      <c r="C31" s="27">
        <v>264</v>
      </c>
      <c r="D31" s="28">
        <v>44553</v>
      </c>
      <c r="E31" s="29">
        <v>1452000</v>
      </c>
    </row>
    <row r="32" spans="1:5" x14ac:dyDescent="0.3">
      <c r="A32" s="25">
        <f t="shared" si="0"/>
        <v>29</v>
      </c>
      <c r="B32" s="26" t="s">
        <v>531</v>
      </c>
      <c r="C32" s="27">
        <v>5</v>
      </c>
      <c r="D32" s="28">
        <v>44547</v>
      </c>
      <c r="E32" s="29">
        <v>16100000</v>
      </c>
    </row>
    <row r="33" spans="1:5" x14ac:dyDescent="0.3">
      <c r="A33" s="25">
        <f t="shared" si="0"/>
        <v>30</v>
      </c>
      <c r="B33" s="26" t="s">
        <v>532</v>
      </c>
      <c r="C33" s="27">
        <v>1</v>
      </c>
      <c r="D33" s="28">
        <v>44547</v>
      </c>
      <c r="E33" s="29">
        <v>86940</v>
      </c>
    </row>
    <row r="34" spans="1:5" x14ac:dyDescent="0.3">
      <c r="A34" s="25">
        <f t="shared" si="0"/>
        <v>31</v>
      </c>
      <c r="B34" s="26" t="s">
        <v>533</v>
      </c>
      <c r="C34" s="27">
        <v>1</v>
      </c>
      <c r="D34" s="28">
        <v>44559</v>
      </c>
      <c r="E34" s="29">
        <v>26000000</v>
      </c>
    </row>
    <row r="35" spans="1:5" x14ac:dyDescent="0.3">
      <c r="A35" s="25">
        <f t="shared" si="0"/>
        <v>32</v>
      </c>
      <c r="B35" s="26" t="s">
        <v>534</v>
      </c>
      <c r="C35" s="27">
        <v>1</v>
      </c>
      <c r="D35" s="28">
        <v>44559</v>
      </c>
      <c r="E35" s="29">
        <v>140400</v>
      </c>
    </row>
    <row r="36" spans="1:5" ht="17.25" thickBot="1" x14ac:dyDescent="0.35">
      <c r="A36" s="30" t="s">
        <v>589</v>
      </c>
      <c r="B36" s="31"/>
      <c r="C36" s="33">
        <f>SUM(C4:C35)</f>
        <v>1494.2</v>
      </c>
      <c r="D36" s="33"/>
      <c r="E36" s="38">
        <f t="shared" ref="E36" si="1">SUM(E4:E35)</f>
        <v>101853870</v>
      </c>
    </row>
  </sheetData>
  <mergeCells count="1">
    <mergeCell ref="A1:E1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D26" sqref="D26"/>
    </sheetView>
  </sheetViews>
  <sheetFormatPr defaultRowHeight="16.5" x14ac:dyDescent="0.3"/>
  <cols>
    <col min="2" max="2" width="26.875" bestFit="1" customWidth="1"/>
    <col min="4" max="4" width="11.125" bestFit="1" customWidth="1"/>
    <col min="5" max="5" width="11.875" bestFit="1" customWidth="1"/>
  </cols>
  <sheetData>
    <row r="1" spans="1:5" ht="17.25" x14ac:dyDescent="0.3">
      <c r="A1" s="55" t="s">
        <v>588</v>
      </c>
      <c r="B1" s="55"/>
      <c r="C1" s="55"/>
      <c r="D1" s="55"/>
      <c r="E1" s="55"/>
    </row>
    <row r="2" spans="1:5" ht="17.25" thickBot="1" x14ac:dyDescent="0.35">
      <c r="A2" s="1"/>
      <c r="B2" s="1"/>
      <c r="C2" s="1"/>
      <c r="D2" s="1"/>
      <c r="E2" s="1" t="s">
        <v>510</v>
      </c>
    </row>
    <row r="3" spans="1:5" x14ac:dyDescent="0.3">
      <c r="A3" s="14" t="s">
        <v>0</v>
      </c>
      <c r="B3" s="15" t="s">
        <v>1</v>
      </c>
      <c r="C3" s="16" t="s">
        <v>505</v>
      </c>
      <c r="D3" s="16" t="s">
        <v>506</v>
      </c>
      <c r="E3" s="17" t="s">
        <v>507</v>
      </c>
    </row>
    <row r="4" spans="1:5" x14ac:dyDescent="0.3">
      <c r="A4" s="25">
        <v>1</v>
      </c>
      <c r="B4" s="26" t="s">
        <v>531</v>
      </c>
      <c r="C4" s="27">
        <v>4</v>
      </c>
      <c r="D4" s="28">
        <v>44557</v>
      </c>
      <c r="E4" s="29">
        <v>13860000</v>
      </c>
    </row>
    <row r="5" spans="1:5" x14ac:dyDescent="0.3">
      <c r="A5" s="25">
        <v>2</v>
      </c>
      <c r="B5" s="26" t="s">
        <v>531</v>
      </c>
      <c r="C5" s="27">
        <v>1</v>
      </c>
      <c r="D5" s="28">
        <v>44557</v>
      </c>
      <c r="E5" s="29">
        <v>26950000</v>
      </c>
    </row>
    <row r="6" spans="1:5" x14ac:dyDescent="0.3">
      <c r="A6" s="25">
        <v>3</v>
      </c>
      <c r="B6" s="26" t="s">
        <v>532</v>
      </c>
      <c r="C6" s="27">
        <v>1</v>
      </c>
      <c r="D6" s="28">
        <v>44557</v>
      </c>
      <c r="E6" s="29">
        <v>220370</v>
      </c>
    </row>
    <row r="7" spans="1:5" ht="17.25" thickBot="1" x14ac:dyDescent="0.35">
      <c r="A7" s="30" t="s">
        <v>508</v>
      </c>
      <c r="B7" s="31"/>
      <c r="C7" s="31">
        <v>6</v>
      </c>
      <c r="D7" s="31"/>
      <c r="E7" s="32">
        <f>SUM(E4:E6)</f>
        <v>41030370</v>
      </c>
    </row>
  </sheetData>
  <mergeCells count="1">
    <mergeCell ref="A1:E1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1"/>
  <sheetViews>
    <sheetView workbookViewId="0">
      <selection activeCell="B437" sqref="B437"/>
    </sheetView>
  </sheetViews>
  <sheetFormatPr defaultRowHeight="16.5" x14ac:dyDescent="0.3"/>
  <cols>
    <col min="1" max="1" width="4.75" bestFit="1" customWidth="1"/>
    <col min="2" max="2" width="39.25" bestFit="1" customWidth="1"/>
    <col min="3" max="3" width="8.375" bestFit="1" customWidth="1"/>
    <col min="4" max="4" width="11.125" bestFit="1" customWidth="1"/>
    <col min="5" max="5" width="15" bestFit="1" customWidth="1"/>
  </cols>
  <sheetData>
    <row r="1" spans="1:5" ht="17.25" x14ac:dyDescent="0.3">
      <c r="A1" s="55" t="s">
        <v>509</v>
      </c>
      <c r="B1" s="55"/>
      <c r="C1" s="55"/>
      <c r="D1" s="55"/>
      <c r="E1" s="55"/>
    </row>
    <row r="2" spans="1:5" ht="17.25" thickBot="1" x14ac:dyDescent="0.35">
      <c r="A2" s="1"/>
      <c r="B2" s="1"/>
      <c r="C2" s="1"/>
      <c r="D2" s="1"/>
      <c r="E2" s="1" t="s">
        <v>510</v>
      </c>
    </row>
    <row r="3" spans="1:5" x14ac:dyDescent="0.3">
      <c r="A3" s="14" t="s">
        <v>0</v>
      </c>
      <c r="B3" s="15" t="s">
        <v>1</v>
      </c>
      <c r="C3" s="16" t="s">
        <v>505</v>
      </c>
      <c r="D3" s="16" t="s">
        <v>506</v>
      </c>
      <c r="E3" s="17" t="s">
        <v>507</v>
      </c>
    </row>
    <row r="4" spans="1:5" x14ac:dyDescent="0.3">
      <c r="A4" s="18" t="s">
        <v>2</v>
      </c>
      <c r="B4" s="2" t="s">
        <v>3</v>
      </c>
      <c r="C4" s="7">
        <v>1</v>
      </c>
      <c r="D4" s="8">
        <v>44517</v>
      </c>
      <c r="E4" s="19">
        <v>9460000</v>
      </c>
    </row>
    <row r="5" spans="1:5" x14ac:dyDescent="0.3">
      <c r="A5" s="18" t="s">
        <v>4</v>
      </c>
      <c r="B5" s="2" t="s">
        <v>5</v>
      </c>
      <c r="C5" s="7">
        <v>504.3</v>
      </c>
      <c r="D5" s="8">
        <v>44519</v>
      </c>
      <c r="E5" s="19">
        <v>18003510</v>
      </c>
    </row>
    <row r="6" spans="1:5" x14ac:dyDescent="0.3">
      <c r="A6" s="18" t="s">
        <v>6</v>
      </c>
      <c r="B6" s="2" t="s">
        <v>5</v>
      </c>
      <c r="C6" s="7">
        <v>40</v>
      </c>
      <c r="D6" s="8">
        <v>44519</v>
      </c>
      <c r="E6" s="19">
        <v>1200000</v>
      </c>
    </row>
    <row r="7" spans="1:5" x14ac:dyDescent="0.3">
      <c r="A7" s="18" t="s">
        <v>7</v>
      </c>
      <c r="B7" s="2" t="s">
        <v>5</v>
      </c>
      <c r="C7" s="7">
        <v>487.49</v>
      </c>
      <c r="D7" s="8">
        <v>44519</v>
      </c>
      <c r="E7" s="19">
        <v>13552222</v>
      </c>
    </row>
    <row r="8" spans="1:5" x14ac:dyDescent="0.3">
      <c r="A8" s="18" t="s">
        <v>8</v>
      </c>
      <c r="B8" s="2" t="s">
        <v>5</v>
      </c>
      <c r="C8" s="7">
        <v>296</v>
      </c>
      <c r="D8" s="8">
        <v>44519</v>
      </c>
      <c r="E8" s="19">
        <v>2960000</v>
      </c>
    </row>
    <row r="9" spans="1:5" x14ac:dyDescent="0.3">
      <c r="A9" s="18" t="s">
        <v>9</v>
      </c>
      <c r="B9" s="2" t="s">
        <v>10</v>
      </c>
      <c r="C9" s="7">
        <v>30</v>
      </c>
      <c r="D9" s="8">
        <v>44522</v>
      </c>
      <c r="E9" s="19">
        <v>6316200</v>
      </c>
    </row>
    <row r="10" spans="1:5" x14ac:dyDescent="0.3">
      <c r="A10" s="18" t="s">
        <v>11</v>
      </c>
      <c r="B10" s="2" t="s">
        <v>10</v>
      </c>
      <c r="C10" s="7">
        <v>30</v>
      </c>
      <c r="D10" s="8">
        <v>44523</v>
      </c>
      <c r="E10" s="19">
        <v>12474000</v>
      </c>
    </row>
    <row r="11" spans="1:5" x14ac:dyDescent="0.3">
      <c r="A11" s="18" t="s">
        <v>12</v>
      </c>
      <c r="B11" s="2" t="s">
        <v>13</v>
      </c>
      <c r="C11" s="7">
        <v>1</v>
      </c>
      <c r="D11" s="8">
        <v>44519</v>
      </c>
      <c r="E11" s="19">
        <v>630000</v>
      </c>
    </row>
    <row r="12" spans="1:5" x14ac:dyDescent="0.3">
      <c r="A12" s="18" t="s">
        <v>14</v>
      </c>
      <c r="B12" s="2" t="s">
        <v>13</v>
      </c>
      <c r="C12" s="7">
        <v>1</v>
      </c>
      <c r="D12" s="8">
        <v>44519</v>
      </c>
      <c r="E12" s="19">
        <v>3300000</v>
      </c>
    </row>
    <row r="13" spans="1:5" x14ac:dyDescent="0.3">
      <c r="A13" s="18" t="s">
        <v>15</v>
      </c>
      <c r="B13" s="2" t="s">
        <v>16</v>
      </c>
      <c r="C13" s="7">
        <v>4</v>
      </c>
      <c r="D13" s="8">
        <v>44519</v>
      </c>
      <c r="E13" s="19">
        <v>6336000</v>
      </c>
    </row>
    <row r="14" spans="1:5" x14ac:dyDescent="0.3">
      <c r="A14" s="18" t="s">
        <v>17</v>
      </c>
      <c r="B14" s="2" t="s">
        <v>16</v>
      </c>
      <c r="C14" s="7">
        <v>4</v>
      </c>
      <c r="D14" s="8">
        <v>44519</v>
      </c>
      <c r="E14" s="19">
        <v>1584000</v>
      </c>
    </row>
    <row r="15" spans="1:5" x14ac:dyDescent="0.3">
      <c r="A15" s="18" t="s">
        <v>18</v>
      </c>
      <c r="B15" s="2" t="s">
        <v>10</v>
      </c>
      <c r="C15" s="7">
        <v>1</v>
      </c>
      <c r="D15" s="8">
        <v>44522</v>
      </c>
      <c r="E15" s="19">
        <v>9416000</v>
      </c>
    </row>
    <row r="16" spans="1:5" x14ac:dyDescent="0.3">
      <c r="A16" s="18" t="s">
        <v>19</v>
      </c>
      <c r="B16" s="2" t="s">
        <v>20</v>
      </c>
      <c r="C16" s="7">
        <v>200</v>
      </c>
      <c r="D16" s="8">
        <v>44519</v>
      </c>
      <c r="E16" s="19">
        <v>538200</v>
      </c>
    </row>
    <row r="17" spans="1:5" x14ac:dyDescent="0.3">
      <c r="A17" s="18" t="s">
        <v>21</v>
      </c>
      <c r="B17" s="2" t="s">
        <v>20</v>
      </c>
      <c r="C17" s="7">
        <v>200</v>
      </c>
      <c r="D17" s="8">
        <v>44519</v>
      </c>
      <c r="E17" s="19">
        <v>70000</v>
      </c>
    </row>
    <row r="18" spans="1:5" x14ac:dyDescent="0.3">
      <c r="A18" s="18" t="s">
        <v>22</v>
      </c>
      <c r="B18" s="2" t="s">
        <v>23</v>
      </c>
      <c r="C18" s="7">
        <v>30</v>
      </c>
      <c r="D18" s="8">
        <v>44530</v>
      </c>
      <c r="E18" s="19">
        <v>43110000</v>
      </c>
    </row>
    <row r="19" spans="1:5" x14ac:dyDescent="0.3">
      <c r="A19" s="18" t="s">
        <v>24</v>
      </c>
      <c r="B19" s="2" t="s">
        <v>23</v>
      </c>
      <c r="C19" s="7">
        <v>30</v>
      </c>
      <c r="D19" s="8">
        <v>44530</v>
      </c>
      <c r="E19" s="19">
        <v>4455000</v>
      </c>
    </row>
    <row r="20" spans="1:5" x14ac:dyDescent="0.3">
      <c r="A20" s="18" t="s">
        <v>25</v>
      </c>
      <c r="B20" s="2" t="s">
        <v>26</v>
      </c>
      <c r="C20" s="7">
        <v>6</v>
      </c>
      <c r="D20" s="9">
        <v>44519</v>
      </c>
      <c r="E20" s="19">
        <v>11640000</v>
      </c>
    </row>
    <row r="21" spans="1:5" x14ac:dyDescent="0.3">
      <c r="A21" s="18" t="s">
        <v>27</v>
      </c>
      <c r="B21" s="2" t="s">
        <v>28</v>
      </c>
      <c r="C21" s="7">
        <v>1</v>
      </c>
      <c r="D21" s="9">
        <v>44522</v>
      </c>
      <c r="E21" s="19">
        <v>129000</v>
      </c>
    </row>
    <row r="22" spans="1:5" x14ac:dyDescent="0.3">
      <c r="A22" s="18" t="s">
        <v>29</v>
      </c>
      <c r="B22" s="2" t="s">
        <v>30</v>
      </c>
      <c r="C22" s="7">
        <v>1</v>
      </c>
      <c r="D22" s="9">
        <v>44530</v>
      </c>
      <c r="E22" s="19">
        <v>2582000</v>
      </c>
    </row>
    <row r="23" spans="1:5" x14ac:dyDescent="0.3">
      <c r="A23" s="18" t="s">
        <v>31</v>
      </c>
      <c r="B23" s="2" t="s">
        <v>32</v>
      </c>
      <c r="C23" s="7">
        <v>1</v>
      </c>
      <c r="D23" s="9">
        <v>44509</v>
      </c>
      <c r="E23" s="19">
        <v>33200000</v>
      </c>
    </row>
    <row r="24" spans="1:5" x14ac:dyDescent="0.3">
      <c r="A24" s="18" t="s">
        <v>33</v>
      </c>
      <c r="B24" s="2" t="s">
        <v>34</v>
      </c>
      <c r="C24" s="7">
        <v>1</v>
      </c>
      <c r="D24" s="9">
        <v>44519</v>
      </c>
      <c r="E24" s="19">
        <v>1350000</v>
      </c>
    </row>
    <row r="25" spans="1:5" x14ac:dyDescent="0.3">
      <c r="A25" s="18" t="s">
        <v>35</v>
      </c>
      <c r="B25" s="2" t="s">
        <v>26</v>
      </c>
      <c r="C25" s="7">
        <v>1</v>
      </c>
      <c r="D25" s="9">
        <v>44512</v>
      </c>
      <c r="E25" s="19">
        <v>176000</v>
      </c>
    </row>
    <row r="26" spans="1:5" x14ac:dyDescent="0.3">
      <c r="A26" s="18" t="s">
        <v>36</v>
      </c>
      <c r="B26" s="2" t="s">
        <v>26</v>
      </c>
      <c r="C26" s="7">
        <v>3</v>
      </c>
      <c r="D26" s="9">
        <v>44515</v>
      </c>
      <c r="E26" s="19">
        <v>2211000</v>
      </c>
    </row>
    <row r="27" spans="1:5" x14ac:dyDescent="0.3">
      <c r="A27" s="18" t="s">
        <v>37</v>
      </c>
      <c r="B27" s="2" t="s">
        <v>26</v>
      </c>
      <c r="C27" s="7">
        <v>3</v>
      </c>
      <c r="D27" s="9">
        <v>44515</v>
      </c>
      <c r="E27" s="19">
        <v>2535000</v>
      </c>
    </row>
    <row r="28" spans="1:5" x14ac:dyDescent="0.3">
      <c r="A28" s="18" t="s">
        <v>38</v>
      </c>
      <c r="B28" s="2" t="s">
        <v>26</v>
      </c>
      <c r="C28" s="7">
        <v>2</v>
      </c>
      <c r="D28" s="9">
        <v>44515</v>
      </c>
      <c r="E28" s="19">
        <v>838000</v>
      </c>
    </row>
    <row r="29" spans="1:5" x14ac:dyDescent="0.3">
      <c r="A29" s="18" t="s">
        <v>39</v>
      </c>
      <c r="B29" s="2" t="s">
        <v>26</v>
      </c>
      <c r="C29" s="7">
        <v>6</v>
      </c>
      <c r="D29" s="9">
        <v>44516</v>
      </c>
      <c r="E29" s="19">
        <v>6600000</v>
      </c>
    </row>
    <row r="30" spans="1:5" x14ac:dyDescent="0.3">
      <c r="A30" s="18" t="s">
        <v>40</v>
      </c>
      <c r="B30" s="2" t="s">
        <v>41</v>
      </c>
      <c r="C30" s="7">
        <v>2</v>
      </c>
      <c r="D30" s="9">
        <v>44510</v>
      </c>
      <c r="E30" s="19">
        <v>990000</v>
      </c>
    </row>
    <row r="31" spans="1:5" x14ac:dyDescent="0.3">
      <c r="A31" s="18" t="s">
        <v>42</v>
      </c>
      <c r="B31" s="2" t="s">
        <v>26</v>
      </c>
      <c r="C31" s="7">
        <v>3</v>
      </c>
      <c r="D31" s="9">
        <v>44515</v>
      </c>
      <c r="E31" s="19">
        <v>1104000</v>
      </c>
    </row>
    <row r="32" spans="1:5" x14ac:dyDescent="0.3">
      <c r="A32" s="18" t="s">
        <v>43</v>
      </c>
      <c r="B32" s="2" t="s">
        <v>26</v>
      </c>
      <c r="C32" s="7">
        <v>17</v>
      </c>
      <c r="D32" s="9">
        <v>44519</v>
      </c>
      <c r="E32" s="19">
        <v>1751000</v>
      </c>
    </row>
    <row r="33" spans="1:5" x14ac:dyDescent="0.3">
      <c r="A33" s="18" t="s">
        <v>44</v>
      </c>
      <c r="B33" s="2" t="s">
        <v>45</v>
      </c>
      <c r="C33" s="7">
        <v>1</v>
      </c>
      <c r="D33" s="9">
        <v>44512</v>
      </c>
      <c r="E33" s="19">
        <v>2950000</v>
      </c>
    </row>
    <row r="34" spans="1:5" x14ac:dyDescent="0.3">
      <c r="A34" s="18" t="s">
        <v>46</v>
      </c>
      <c r="B34" s="2" t="s">
        <v>45</v>
      </c>
      <c r="C34" s="7">
        <v>1</v>
      </c>
      <c r="D34" s="9">
        <v>44512</v>
      </c>
      <c r="E34" s="19">
        <v>1130000</v>
      </c>
    </row>
    <row r="35" spans="1:5" x14ac:dyDescent="0.3">
      <c r="A35" s="18" t="s">
        <v>47</v>
      </c>
      <c r="B35" s="2" t="s">
        <v>45</v>
      </c>
      <c r="C35" s="7">
        <v>1</v>
      </c>
      <c r="D35" s="9">
        <v>44512</v>
      </c>
      <c r="E35" s="19">
        <v>530000</v>
      </c>
    </row>
    <row r="36" spans="1:5" x14ac:dyDescent="0.3">
      <c r="A36" s="18" t="s">
        <v>48</v>
      </c>
      <c r="B36" s="2" t="s">
        <v>49</v>
      </c>
      <c r="C36" s="7">
        <v>6</v>
      </c>
      <c r="D36" s="8">
        <v>44511</v>
      </c>
      <c r="E36" s="19">
        <v>2334000</v>
      </c>
    </row>
    <row r="37" spans="1:5" x14ac:dyDescent="0.3">
      <c r="A37" s="18" t="s">
        <v>50</v>
      </c>
      <c r="B37" s="2" t="s">
        <v>51</v>
      </c>
      <c r="C37" s="7">
        <v>50</v>
      </c>
      <c r="D37" s="8">
        <v>44524</v>
      </c>
      <c r="E37" s="19">
        <v>3575000</v>
      </c>
    </row>
    <row r="38" spans="1:5" x14ac:dyDescent="0.3">
      <c r="A38" s="18" t="s">
        <v>52</v>
      </c>
      <c r="B38" s="2" t="s">
        <v>51</v>
      </c>
      <c r="C38" s="7">
        <v>115</v>
      </c>
      <c r="D38" s="8">
        <v>44524</v>
      </c>
      <c r="E38" s="19">
        <v>2277000</v>
      </c>
    </row>
    <row r="39" spans="1:5" x14ac:dyDescent="0.3">
      <c r="A39" s="18" t="s">
        <v>53</v>
      </c>
      <c r="B39" s="2" t="s">
        <v>51</v>
      </c>
      <c r="C39" s="7">
        <v>65</v>
      </c>
      <c r="D39" s="8">
        <v>44524</v>
      </c>
      <c r="E39" s="19">
        <v>2002000</v>
      </c>
    </row>
    <row r="40" spans="1:5" x14ac:dyDescent="0.3">
      <c r="A40" s="18" t="s">
        <v>54</v>
      </c>
      <c r="B40" s="2" t="s">
        <v>23</v>
      </c>
      <c r="C40" s="7">
        <v>3</v>
      </c>
      <c r="D40" s="8">
        <v>44530</v>
      </c>
      <c r="E40" s="19">
        <v>2589000</v>
      </c>
    </row>
    <row r="41" spans="1:5" x14ac:dyDescent="0.3">
      <c r="A41" s="18" t="s">
        <v>55</v>
      </c>
      <c r="B41" s="2" t="s">
        <v>23</v>
      </c>
      <c r="C41" s="7">
        <v>3</v>
      </c>
      <c r="D41" s="8">
        <v>44530</v>
      </c>
      <c r="E41" s="19">
        <v>570000</v>
      </c>
    </row>
    <row r="42" spans="1:5" x14ac:dyDescent="0.3">
      <c r="A42" s="18" t="s">
        <v>56</v>
      </c>
      <c r="B42" s="2" t="s">
        <v>57</v>
      </c>
      <c r="C42" s="7">
        <v>2</v>
      </c>
      <c r="D42" s="8">
        <v>44525</v>
      </c>
      <c r="E42" s="19">
        <v>5610000</v>
      </c>
    </row>
    <row r="43" spans="1:5" x14ac:dyDescent="0.3">
      <c r="A43" s="18" t="s">
        <v>58</v>
      </c>
      <c r="B43" s="2" t="s">
        <v>45</v>
      </c>
      <c r="C43" s="7">
        <v>1</v>
      </c>
      <c r="D43" s="8">
        <v>44525</v>
      </c>
      <c r="E43" s="19">
        <v>829000</v>
      </c>
    </row>
    <row r="44" spans="1:5" x14ac:dyDescent="0.3">
      <c r="A44" s="18" t="s">
        <v>59</v>
      </c>
      <c r="B44" s="2" t="s">
        <v>60</v>
      </c>
      <c r="C44" s="7">
        <v>3</v>
      </c>
      <c r="D44" s="8">
        <v>44519</v>
      </c>
      <c r="E44" s="19">
        <v>660000</v>
      </c>
    </row>
    <row r="45" spans="1:5" x14ac:dyDescent="0.3">
      <c r="A45" s="18" t="s">
        <v>61</v>
      </c>
      <c r="B45" s="2" t="s">
        <v>62</v>
      </c>
      <c r="C45" s="7">
        <v>1</v>
      </c>
      <c r="D45" s="8">
        <v>44525</v>
      </c>
      <c r="E45" s="19">
        <v>2200000</v>
      </c>
    </row>
    <row r="46" spans="1:5" x14ac:dyDescent="0.3">
      <c r="A46" s="18" t="s">
        <v>63</v>
      </c>
      <c r="B46" s="2" t="s">
        <v>62</v>
      </c>
      <c r="C46" s="7">
        <v>1</v>
      </c>
      <c r="D46" s="8">
        <v>44525</v>
      </c>
      <c r="E46" s="19">
        <v>3300000</v>
      </c>
    </row>
    <row r="47" spans="1:5" x14ac:dyDescent="0.3">
      <c r="A47" s="18" t="s">
        <v>64</v>
      </c>
      <c r="B47" s="2" t="s">
        <v>65</v>
      </c>
      <c r="C47" s="7">
        <v>16</v>
      </c>
      <c r="D47" s="8">
        <v>44523</v>
      </c>
      <c r="E47" s="19">
        <v>4832000</v>
      </c>
    </row>
    <row r="48" spans="1:5" x14ac:dyDescent="0.3">
      <c r="A48" s="18" t="s">
        <v>66</v>
      </c>
      <c r="B48" s="3" t="s">
        <v>67</v>
      </c>
      <c r="C48" s="7">
        <v>50</v>
      </c>
      <c r="D48" s="8">
        <v>44539</v>
      </c>
      <c r="E48" s="19">
        <v>7950000</v>
      </c>
    </row>
    <row r="49" spans="1:5" x14ac:dyDescent="0.3">
      <c r="A49" s="18" t="s">
        <v>68</v>
      </c>
      <c r="B49" s="3" t="s">
        <v>67</v>
      </c>
      <c r="C49" s="7">
        <v>1</v>
      </c>
      <c r="D49" s="8">
        <v>44539</v>
      </c>
      <c r="E49" s="19">
        <v>500000</v>
      </c>
    </row>
    <row r="50" spans="1:5" x14ac:dyDescent="0.3">
      <c r="A50" s="18" t="s">
        <v>69</v>
      </c>
      <c r="B50" s="3" t="s">
        <v>67</v>
      </c>
      <c r="C50" s="7">
        <v>6</v>
      </c>
      <c r="D50" s="8">
        <v>44539</v>
      </c>
      <c r="E50" s="19">
        <v>720000</v>
      </c>
    </row>
    <row r="51" spans="1:5" x14ac:dyDescent="0.3">
      <c r="A51" s="18" t="s">
        <v>70</v>
      </c>
      <c r="B51" s="3" t="s">
        <v>67</v>
      </c>
      <c r="C51" s="7">
        <v>1</v>
      </c>
      <c r="D51" s="8">
        <v>44539</v>
      </c>
      <c r="E51" s="19">
        <v>725000</v>
      </c>
    </row>
    <row r="52" spans="1:5" x14ac:dyDescent="0.3">
      <c r="A52" s="18" t="s">
        <v>71</v>
      </c>
      <c r="B52" s="3" t="s">
        <v>67</v>
      </c>
      <c r="C52" s="7">
        <v>1</v>
      </c>
      <c r="D52" s="8">
        <v>44539</v>
      </c>
      <c r="E52" s="19">
        <v>745000</v>
      </c>
    </row>
    <row r="53" spans="1:5" x14ac:dyDescent="0.3">
      <c r="A53" s="18" t="s">
        <v>72</v>
      </c>
      <c r="B53" s="3" t="s">
        <v>67</v>
      </c>
      <c r="C53" s="7">
        <v>1</v>
      </c>
      <c r="D53" s="8">
        <v>44539</v>
      </c>
      <c r="E53" s="19">
        <v>3146000</v>
      </c>
    </row>
    <row r="54" spans="1:5" x14ac:dyDescent="0.3">
      <c r="A54" s="18" t="s">
        <v>73</v>
      </c>
      <c r="B54" s="3" t="s">
        <v>67</v>
      </c>
      <c r="C54" s="7">
        <v>6</v>
      </c>
      <c r="D54" s="8">
        <v>44539</v>
      </c>
      <c r="E54" s="19">
        <v>3060000</v>
      </c>
    </row>
    <row r="55" spans="1:5" x14ac:dyDescent="0.3">
      <c r="A55" s="18" t="s">
        <v>74</v>
      </c>
      <c r="B55" s="3" t="s">
        <v>67</v>
      </c>
      <c r="C55" s="7">
        <v>2</v>
      </c>
      <c r="D55" s="8">
        <v>44539</v>
      </c>
      <c r="E55" s="19">
        <v>634000</v>
      </c>
    </row>
    <row r="56" spans="1:5" x14ac:dyDescent="0.3">
      <c r="A56" s="18" t="s">
        <v>75</v>
      </c>
      <c r="B56" s="3" t="s">
        <v>67</v>
      </c>
      <c r="C56" s="7">
        <v>1</v>
      </c>
      <c r="D56" s="8">
        <v>44539</v>
      </c>
      <c r="E56" s="19">
        <v>960000</v>
      </c>
    </row>
    <row r="57" spans="1:5" x14ac:dyDescent="0.3">
      <c r="A57" s="18" t="s">
        <v>76</v>
      </c>
      <c r="B57" s="3" t="s">
        <v>67</v>
      </c>
      <c r="C57" s="7">
        <v>1</v>
      </c>
      <c r="D57" s="8">
        <v>44539</v>
      </c>
      <c r="E57" s="19">
        <v>960000</v>
      </c>
    </row>
    <row r="58" spans="1:5" x14ac:dyDescent="0.3">
      <c r="A58" s="18" t="s">
        <v>77</v>
      </c>
      <c r="B58" s="3" t="s">
        <v>67</v>
      </c>
      <c r="C58" s="7">
        <v>1</v>
      </c>
      <c r="D58" s="8">
        <v>44539</v>
      </c>
      <c r="E58" s="19">
        <v>310000</v>
      </c>
    </row>
    <row r="59" spans="1:5" x14ac:dyDescent="0.3">
      <c r="A59" s="18" t="s">
        <v>78</v>
      </c>
      <c r="B59" s="3" t="s">
        <v>67</v>
      </c>
      <c r="C59" s="7">
        <v>1</v>
      </c>
      <c r="D59" s="8">
        <v>44539</v>
      </c>
      <c r="E59" s="19">
        <v>800000</v>
      </c>
    </row>
    <row r="60" spans="1:5" x14ac:dyDescent="0.3">
      <c r="A60" s="18" t="s">
        <v>79</v>
      </c>
      <c r="B60" s="3" t="s">
        <v>67</v>
      </c>
      <c r="C60" s="7">
        <v>1</v>
      </c>
      <c r="D60" s="8">
        <v>44539</v>
      </c>
      <c r="E60" s="19">
        <v>157000</v>
      </c>
    </row>
    <row r="61" spans="1:5" x14ac:dyDescent="0.3">
      <c r="A61" s="18" t="s">
        <v>80</v>
      </c>
      <c r="B61" s="3" t="s">
        <v>67</v>
      </c>
      <c r="C61" s="7">
        <v>1</v>
      </c>
      <c r="D61" s="8">
        <v>44539</v>
      </c>
      <c r="E61" s="19">
        <v>218000</v>
      </c>
    </row>
    <row r="62" spans="1:5" x14ac:dyDescent="0.3">
      <c r="A62" s="18" t="s">
        <v>81</v>
      </c>
      <c r="B62" s="3" t="s">
        <v>67</v>
      </c>
      <c r="C62" s="7">
        <v>2</v>
      </c>
      <c r="D62" s="8">
        <v>44539</v>
      </c>
      <c r="E62" s="19">
        <v>2574000</v>
      </c>
    </row>
    <row r="63" spans="1:5" x14ac:dyDescent="0.3">
      <c r="A63" s="18" t="s">
        <v>82</v>
      </c>
      <c r="B63" s="3" t="s">
        <v>67</v>
      </c>
      <c r="C63" s="7">
        <v>1</v>
      </c>
      <c r="D63" s="8">
        <v>44539</v>
      </c>
      <c r="E63" s="19">
        <v>660000</v>
      </c>
    </row>
    <row r="64" spans="1:5" x14ac:dyDescent="0.3">
      <c r="A64" s="18" t="s">
        <v>83</v>
      </c>
      <c r="B64" s="3" t="s">
        <v>67</v>
      </c>
      <c r="C64" s="7">
        <v>16</v>
      </c>
      <c r="D64" s="8">
        <v>44539</v>
      </c>
      <c r="E64" s="19">
        <v>4160000</v>
      </c>
    </row>
    <row r="65" spans="1:5" x14ac:dyDescent="0.3">
      <c r="A65" s="18" t="s">
        <v>84</v>
      </c>
      <c r="B65" s="3" t="s">
        <v>67</v>
      </c>
      <c r="C65" s="7">
        <v>1</v>
      </c>
      <c r="D65" s="8">
        <v>44539</v>
      </c>
      <c r="E65" s="19">
        <v>394000</v>
      </c>
    </row>
    <row r="66" spans="1:5" x14ac:dyDescent="0.3">
      <c r="A66" s="18" t="s">
        <v>85</v>
      </c>
      <c r="B66" s="3" t="s">
        <v>67</v>
      </c>
      <c r="C66" s="7">
        <v>1</v>
      </c>
      <c r="D66" s="8">
        <v>44539</v>
      </c>
      <c r="E66" s="19">
        <v>595000</v>
      </c>
    </row>
    <row r="67" spans="1:5" x14ac:dyDescent="0.3">
      <c r="A67" s="18" t="s">
        <v>86</v>
      </c>
      <c r="B67" s="3" t="s">
        <v>67</v>
      </c>
      <c r="C67" s="7">
        <v>3</v>
      </c>
      <c r="D67" s="8">
        <v>44539</v>
      </c>
      <c r="E67" s="19">
        <v>1376700</v>
      </c>
    </row>
    <row r="68" spans="1:5" x14ac:dyDescent="0.3">
      <c r="A68" s="18" t="s">
        <v>87</v>
      </c>
      <c r="B68" s="3" t="s">
        <v>67</v>
      </c>
      <c r="C68" s="7">
        <v>2</v>
      </c>
      <c r="D68" s="8">
        <v>44539</v>
      </c>
      <c r="E68" s="19">
        <v>760000</v>
      </c>
    </row>
    <row r="69" spans="1:5" x14ac:dyDescent="0.3">
      <c r="A69" s="18" t="s">
        <v>88</v>
      </c>
      <c r="B69" s="3" t="s">
        <v>67</v>
      </c>
      <c r="C69" s="7">
        <v>2</v>
      </c>
      <c r="D69" s="8">
        <v>44539</v>
      </c>
      <c r="E69" s="19">
        <v>548000</v>
      </c>
    </row>
    <row r="70" spans="1:5" x14ac:dyDescent="0.3">
      <c r="A70" s="18" t="s">
        <v>89</v>
      </c>
      <c r="B70" s="3" t="s">
        <v>67</v>
      </c>
      <c r="C70" s="7">
        <v>1</v>
      </c>
      <c r="D70" s="8">
        <v>44539</v>
      </c>
      <c r="E70" s="19">
        <v>61000</v>
      </c>
    </row>
    <row r="71" spans="1:5" x14ac:dyDescent="0.3">
      <c r="A71" s="18" t="s">
        <v>90</v>
      </c>
      <c r="B71" s="3" t="s">
        <v>67</v>
      </c>
      <c r="C71" s="7">
        <v>1</v>
      </c>
      <c r="D71" s="8">
        <v>44539</v>
      </c>
      <c r="E71" s="19">
        <v>100000</v>
      </c>
    </row>
    <row r="72" spans="1:5" x14ac:dyDescent="0.3">
      <c r="A72" s="18" t="s">
        <v>91</v>
      </c>
      <c r="B72" s="3" t="s">
        <v>67</v>
      </c>
      <c r="C72" s="7">
        <v>1</v>
      </c>
      <c r="D72" s="8">
        <v>44539</v>
      </c>
      <c r="E72" s="19">
        <v>113000</v>
      </c>
    </row>
    <row r="73" spans="1:5" x14ac:dyDescent="0.3">
      <c r="A73" s="18" t="s">
        <v>92</v>
      </c>
      <c r="B73" s="3" t="s">
        <v>67</v>
      </c>
      <c r="C73" s="7">
        <v>2</v>
      </c>
      <c r="D73" s="8">
        <v>44539</v>
      </c>
      <c r="E73" s="19">
        <v>396000</v>
      </c>
    </row>
    <row r="74" spans="1:5" x14ac:dyDescent="0.3">
      <c r="A74" s="18" t="s">
        <v>93</v>
      </c>
      <c r="B74" s="3" t="s">
        <v>67</v>
      </c>
      <c r="C74" s="7">
        <v>1</v>
      </c>
      <c r="D74" s="8">
        <v>44539</v>
      </c>
      <c r="E74" s="19">
        <v>69000</v>
      </c>
    </row>
    <row r="75" spans="1:5" x14ac:dyDescent="0.3">
      <c r="A75" s="18" t="s">
        <v>94</v>
      </c>
      <c r="B75" s="3" t="s">
        <v>67</v>
      </c>
      <c r="C75" s="7">
        <v>1</v>
      </c>
      <c r="D75" s="8">
        <v>44539</v>
      </c>
      <c r="E75" s="19">
        <v>620000</v>
      </c>
    </row>
    <row r="76" spans="1:5" x14ac:dyDescent="0.3">
      <c r="A76" s="18" t="s">
        <v>95</v>
      </c>
      <c r="B76" s="3" t="s">
        <v>67</v>
      </c>
      <c r="C76" s="7">
        <v>1</v>
      </c>
      <c r="D76" s="8">
        <v>44539</v>
      </c>
      <c r="E76" s="19">
        <v>410000</v>
      </c>
    </row>
    <row r="77" spans="1:5" x14ac:dyDescent="0.3">
      <c r="A77" s="18" t="s">
        <v>96</v>
      </c>
      <c r="B77" s="3" t="s">
        <v>67</v>
      </c>
      <c r="C77" s="7">
        <v>1</v>
      </c>
      <c r="D77" s="8">
        <v>44539</v>
      </c>
      <c r="E77" s="19">
        <v>180000</v>
      </c>
    </row>
    <row r="78" spans="1:5" x14ac:dyDescent="0.3">
      <c r="A78" s="18" t="s">
        <v>97</v>
      </c>
      <c r="B78" s="4" t="s">
        <v>98</v>
      </c>
      <c r="C78" s="7">
        <v>1</v>
      </c>
      <c r="D78" s="8">
        <v>44551</v>
      </c>
      <c r="E78" s="19">
        <v>17511260</v>
      </c>
    </row>
    <row r="79" spans="1:5" x14ac:dyDescent="0.3">
      <c r="A79" s="18" t="s">
        <v>99</v>
      </c>
      <c r="B79" s="4" t="s">
        <v>100</v>
      </c>
      <c r="C79" s="7">
        <v>1</v>
      </c>
      <c r="D79" s="8">
        <v>44551</v>
      </c>
      <c r="E79" s="19">
        <v>792000</v>
      </c>
    </row>
    <row r="80" spans="1:5" x14ac:dyDescent="0.3">
      <c r="A80" s="18" t="s">
        <v>101</v>
      </c>
      <c r="B80" s="4" t="s">
        <v>100</v>
      </c>
      <c r="C80" s="7">
        <v>9</v>
      </c>
      <c r="D80" s="8">
        <v>44551</v>
      </c>
      <c r="E80" s="19">
        <v>9738000</v>
      </c>
    </row>
    <row r="81" spans="1:5" x14ac:dyDescent="0.3">
      <c r="A81" s="18" t="s">
        <v>102</v>
      </c>
      <c r="B81" s="4" t="s">
        <v>100</v>
      </c>
      <c r="C81" s="7">
        <v>42</v>
      </c>
      <c r="D81" s="8">
        <v>44551</v>
      </c>
      <c r="E81" s="19">
        <v>39858000</v>
      </c>
    </row>
    <row r="82" spans="1:5" x14ac:dyDescent="0.3">
      <c r="A82" s="18" t="s">
        <v>103</v>
      </c>
      <c r="B82" s="4" t="s">
        <v>100</v>
      </c>
      <c r="C82" s="7">
        <v>1</v>
      </c>
      <c r="D82" s="8">
        <v>44551</v>
      </c>
      <c r="E82" s="19">
        <v>1844000</v>
      </c>
    </row>
    <row r="83" spans="1:5" x14ac:dyDescent="0.3">
      <c r="A83" s="18" t="s">
        <v>104</v>
      </c>
      <c r="B83" s="4" t="s">
        <v>100</v>
      </c>
      <c r="C83" s="7">
        <v>2</v>
      </c>
      <c r="D83" s="8">
        <v>44551</v>
      </c>
      <c r="E83" s="19">
        <v>3598000</v>
      </c>
    </row>
    <row r="84" spans="1:5" x14ac:dyDescent="0.3">
      <c r="A84" s="18" t="s">
        <v>105</v>
      </c>
      <c r="B84" s="4" t="s">
        <v>100</v>
      </c>
      <c r="C84" s="7">
        <v>6</v>
      </c>
      <c r="D84" s="8">
        <v>44551</v>
      </c>
      <c r="E84" s="19">
        <v>5688000</v>
      </c>
    </row>
    <row r="85" spans="1:5" x14ac:dyDescent="0.3">
      <c r="A85" s="18" t="s">
        <v>106</v>
      </c>
      <c r="B85" s="4" t="s">
        <v>100</v>
      </c>
      <c r="C85" s="7">
        <v>1</v>
      </c>
      <c r="D85" s="8">
        <v>44551</v>
      </c>
      <c r="E85" s="19">
        <v>6231000</v>
      </c>
    </row>
    <row r="86" spans="1:5" x14ac:dyDescent="0.3">
      <c r="A86" s="18" t="s">
        <v>107</v>
      </c>
      <c r="B86" s="4" t="s">
        <v>100</v>
      </c>
      <c r="C86" s="7">
        <v>6</v>
      </c>
      <c r="D86" s="8">
        <v>44551</v>
      </c>
      <c r="E86" s="19">
        <v>6036000</v>
      </c>
    </row>
    <row r="87" spans="1:5" x14ac:dyDescent="0.3">
      <c r="A87" s="18" t="s">
        <v>108</v>
      </c>
      <c r="B87" s="4" t="s">
        <v>100</v>
      </c>
      <c r="C87" s="7">
        <v>1</v>
      </c>
      <c r="D87" s="8">
        <v>44551</v>
      </c>
      <c r="E87" s="19">
        <v>182600</v>
      </c>
    </row>
    <row r="88" spans="1:5" x14ac:dyDescent="0.3">
      <c r="A88" s="18" t="s">
        <v>109</v>
      </c>
      <c r="B88" s="4" t="s">
        <v>100</v>
      </c>
      <c r="C88" s="7">
        <v>18</v>
      </c>
      <c r="D88" s="8">
        <v>44551</v>
      </c>
      <c r="E88" s="19">
        <v>1530000</v>
      </c>
    </row>
    <row r="89" spans="1:5" x14ac:dyDescent="0.3">
      <c r="A89" s="18" t="s">
        <v>110</v>
      </c>
      <c r="B89" s="4" t="s">
        <v>100</v>
      </c>
      <c r="C89" s="7">
        <v>10</v>
      </c>
      <c r="D89" s="8">
        <v>44551</v>
      </c>
      <c r="E89" s="19">
        <v>849600</v>
      </c>
    </row>
    <row r="90" spans="1:5" x14ac:dyDescent="0.3">
      <c r="A90" s="18" t="s">
        <v>111</v>
      </c>
      <c r="B90" s="4" t="s">
        <v>100</v>
      </c>
      <c r="C90" s="7">
        <v>36</v>
      </c>
      <c r="D90" s="8">
        <v>44551</v>
      </c>
      <c r="E90" s="19">
        <v>313920</v>
      </c>
    </row>
    <row r="91" spans="1:5" x14ac:dyDescent="0.3">
      <c r="A91" s="18" t="s">
        <v>112</v>
      </c>
      <c r="B91" s="4" t="s">
        <v>100</v>
      </c>
      <c r="C91" s="7">
        <v>1400</v>
      </c>
      <c r="D91" s="8">
        <v>44551</v>
      </c>
      <c r="E91" s="19">
        <v>3836000</v>
      </c>
    </row>
    <row r="92" spans="1:5" x14ac:dyDescent="0.3">
      <c r="A92" s="18" t="s">
        <v>113</v>
      </c>
      <c r="B92" s="4" t="s">
        <v>100</v>
      </c>
      <c r="C92" s="7">
        <v>150</v>
      </c>
      <c r="D92" s="8">
        <v>44551</v>
      </c>
      <c r="E92" s="19">
        <v>558000</v>
      </c>
    </row>
    <row r="93" spans="1:5" x14ac:dyDescent="0.3">
      <c r="A93" s="18" t="s">
        <v>114</v>
      </c>
      <c r="B93" s="4" t="s">
        <v>115</v>
      </c>
      <c r="C93" s="7">
        <v>210</v>
      </c>
      <c r="D93" s="8">
        <v>44545</v>
      </c>
      <c r="E93" s="19">
        <v>8001000</v>
      </c>
    </row>
    <row r="94" spans="1:5" x14ac:dyDescent="0.3">
      <c r="A94" s="18" t="s">
        <v>116</v>
      </c>
      <c r="B94" s="4" t="s">
        <v>117</v>
      </c>
      <c r="C94" s="7">
        <v>220</v>
      </c>
      <c r="D94" s="8">
        <v>44547</v>
      </c>
      <c r="E94" s="19">
        <v>11660000</v>
      </c>
    </row>
    <row r="95" spans="1:5" x14ac:dyDescent="0.3">
      <c r="A95" s="18" t="s">
        <v>118</v>
      </c>
      <c r="B95" s="3" t="s">
        <v>119</v>
      </c>
      <c r="C95" s="7">
        <v>52</v>
      </c>
      <c r="D95" s="8">
        <v>44540</v>
      </c>
      <c r="E95" s="19">
        <v>10920000</v>
      </c>
    </row>
    <row r="96" spans="1:5" x14ac:dyDescent="0.3">
      <c r="A96" s="18" t="s">
        <v>120</v>
      </c>
      <c r="B96" s="3" t="s">
        <v>121</v>
      </c>
      <c r="C96" s="7">
        <v>2</v>
      </c>
      <c r="D96" s="8">
        <v>44537</v>
      </c>
      <c r="E96" s="19">
        <v>9174000</v>
      </c>
    </row>
    <row r="97" spans="1:5" x14ac:dyDescent="0.3">
      <c r="A97" s="18" t="s">
        <v>122</v>
      </c>
      <c r="B97" s="3" t="s">
        <v>123</v>
      </c>
      <c r="C97" s="7">
        <v>4</v>
      </c>
      <c r="D97" s="8">
        <v>44536</v>
      </c>
      <c r="E97" s="19">
        <v>1080000</v>
      </c>
    </row>
    <row r="98" spans="1:5" x14ac:dyDescent="0.3">
      <c r="A98" s="18" t="s">
        <v>124</v>
      </c>
      <c r="B98" s="3" t="s">
        <v>125</v>
      </c>
      <c r="C98" s="7">
        <v>1</v>
      </c>
      <c r="D98" s="8">
        <v>44539</v>
      </c>
      <c r="E98" s="19">
        <v>796000</v>
      </c>
    </row>
    <row r="99" spans="1:5" x14ac:dyDescent="0.3">
      <c r="A99" s="18" t="s">
        <v>126</v>
      </c>
      <c r="B99" s="3" t="s">
        <v>125</v>
      </c>
      <c r="C99" s="7">
        <v>1</v>
      </c>
      <c r="D99" s="8">
        <v>44539</v>
      </c>
      <c r="E99" s="19">
        <v>159000</v>
      </c>
    </row>
    <row r="100" spans="1:5" x14ac:dyDescent="0.3">
      <c r="A100" s="18" t="s">
        <v>127</v>
      </c>
      <c r="B100" s="3" t="s">
        <v>125</v>
      </c>
      <c r="C100" s="7">
        <v>1</v>
      </c>
      <c r="D100" s="8">
        <v>44539</v>
      </c>
      <c r="E100" s="19">
        <v>32960</v>
      </c>
    </row>
    <row r="101" spans="1:5" x14ac:dyDescent="0.3">
      <c r="A101" s="18" t="s">
        <v>128</v>
      </c>
      <c r="B101" s="3" t="s">
        <v>125</v>
      </c>
      <c r="C101" s="7">
        <v>1</v>
      </c>
      <c r="D101" s="8">
        <v>44539</v>
      </c>
      <c r="E101" s="19">
        <v>66000</v>
      </c>
    </row>
    <row r="102" spans="1:5" x14ac:dyDescent="0.3">
      <c r="A102" s="18" t="s">
        <v>129</v>
      </c>
      <c r="B102" s="3" t="s">
        <v>125</v>
      </c>
      <c r="C102" s="7">
        <v>1</v>
      </c>
      <c r="D102" s="8">
        <v>44539</v>
      </c>
      <c r="E102" s="19">
        <v>330000</v>
      </c>
    </row>
    <row r="103" spans="1:5" x14ac:dyDescent="0.3">
      <c r="A103" s="18" t="s">
        <v>130</v>
      </c>
      <c r="B103" s="3" t="s">
        <v>125</v>
      </c>
      <c r="C103" s="7">
        <v>4</v>
      </c>
      <c r="D103" s="8">
        <v>44539</v>
      </c>
      <c r="E103" s="19">
        <v>132000</v>
      </c>
    </row>
    <row r="104" spans="1:5" x14ac:dyDescent="0.3">
      <c r="A104" s="18" t="s">
        <v>131</v>
      </c>
      <c r="B104" s="3" t="s">
        <v>125</v>
      </c>
      <c r="C104" s="7">
        <v>2</v>
      </c>
      <c r="D104" s="8">
        <v>44539</v>
      </c>
      <c r="E104" s="19">
        <v>238000</v>
      </c>
    </row>
    <row r="105" spans="1:5" x14ac:dyDescent="0.3">
      <c r="A105" s="18" t="s">
        <v>132</v>
      </c>
      <c r="B105" s="3" t="s">
        <v>125</v>
      </c>
      <c r="C105" s="7">
        <v>1</v>
      </c>
      <c r="D105" s="8">
        <v>44539</v>
      </c>
      <c r="E105" s="19">
        <v>95000</v>
      </c>
    </row>
    <row r="106" spans="1:5" x14ac:dyDescent="0.3">
      <c r="A106" s="18" t="s">
        <v>133</v>
      </c>
      <c r="B106" s="3" t="s">
        <v>125</v>
      </c>
      <c r="C106" s="7">
        <v>1</v>
      </c>
      <c r="D106" s="8">
        <v>44539</v>
      </c>
      <c r="E106" s="19">
        <v>385000</v>
      </c>
    </row>
    <row r="107" spans="1:5" x14ac:dyDescent="0.3">
      <c r="A107" s="18" t="s">
        <v>134</v>
      </c>
      <c r="B107" s="3" t="s">
        <v>125</v>
      </c>
      <c r="C107" s="7">
        <v>2</v>
      </c>
      <c r="D107" s="8">
        <v>44539</v>
      </c>
      <c r="E107" s="19">
        <v>66000</v>
      </c>
    </row>
    <row r="108" spans="1:5" x14ac:dyDescent="0.3">
      <c r="A108" s="18" t="s">
        <v>135</v>
      </c>
      <c r="B108" s="3" t="s">
        <v>125</v>
      </c>
      <c r="C108" s="7">
        <v>1</v>
      </c>
      <c r="D108" s="8">
        <v>44539</v>
      </c>
      <c r="E108" s="19">
        <v>22000</v>
      </c>
    </row>
    <row r="109" spans="1:5" x14ac:dyDescent="0.3">
      <c r="A109" s="18" t="s">
        <v>136</v>
      </c>
      <c r="B109" s="3" t="s">
        <v>125</v>
      </c>
      <c r="C109" s="7">
        <v>1</v>
      </c>
      <c r="D109" s="8">
        <v>44539</v>
      </c>
      <c r="E109" s="19">
        <v>48400</v>
      </c>
    </row>
    <row r="110" spans="1:5" x14ac:dyDescent="0.3">
      <c r="A110" s="18" t="s">
        <v>137</v>
      </c>
      <c r="B110" s="3" t="s">
        <v>125</v>
      </c>
      <c r="C110" s="7">
        <v>1</v>
      </c>
      <c r="D110" s="8">
        <v>44539</v>
      </c>
      <c r="E110" s="19">
        <v>88000</v>
      </c>
    </row>
    <row r="111" spans="1:5" x14ac:dyDescent="0.3">
      <c r="A111" s="18" t="s">
        <v>138</v>
      </c>
      <c r="B111" s="3" t="s">
        <v>125</v>
      </c>
      <c r="C111" s="7">
        <v>1</v>
      </c>
      <c r="D111" s="8">
        <v>44539</v>
      </c>
      <c r="E111" s="19">
        <v>275000</v>
      </c>
    </row>
    <row r="112" spans="1:5" x14ac:dyDescent="0.3">
      <c r="A112" s="18" t="s">
        <v>139</v>
      </c>
      <c r="B112" s="3" t="s">
        <v>125</v>
      </c>
      <c r="C112" s="7">
        <v>2</v>
      </c>
      <c r="D112" s="8">
        <v>44539</v>
      </c>
      <c r="E112" s="19">
        <v>176000</v>
      </c>
    </row>
    <row r="113" spans="1:5" x14ac:dyDescent="0.3">
      <c r="A113" s="18" t="s">
        <v>140</v>
      </c>
      <c r="B113" s="3" t="s">
        <v>125</v>
      </c>
      <c r="C113" s="7">
        <v>2</v>
      </c>
      <c r="D113" s="8">
        <v>44539</v>
      </c>
      <c r="E113" s="19">
        <v>198000</v>
      </c>
    </row>
    <row r="114" spans="1:5" x14ac:dyDescent="0.3">
      <c r="A114" s="18" t="s">
        <v>141</v>
      </c>
      <c r="B114" s="3" t="s">
        <v>125</v>
      </c>
      <c r="C114" s="7">
        <v>2</v>
      </c>
      <c r="D114" s="8">
        <v>44539</v>
      </c>
      <c r="E114" s="19">
        <v>220000</v>
      </c>
    </row>
    <row r="115" spans="1:5" x14ac:dyDescent="0.3">
      <c r="A115" s="18" t="s">
        <v>142</v>
      </c>
      <c r="B115" s="3" t="s">
        <v>125</v>
      </c>
      <c r="C115" s="7">
        <v>1</v>
      </c>
      <c r="D115" s="8">
        <v>44539</v>
      </c>
      <c r="E115" s="19">
        <v>154000</v>
      </c>
    </row>
    <row r="116" spans="1:5" x14ac:dyDescent="0.3">
      <c r="A116" s="18" t="s">
        <v>143</v>
      </c>
      <c r="B116" s="3" t="s">
        <v>125</v>
      </c>
      <c r="C116" s="7">
        <v>1</v>
      </c>
      <c r="D116" s="8">
        <v>44539</v>
      </c>
      <c r="E116" s="19">
        <v>220000</v>
      </c>
    </row>
    <row r="117" spans="1:5" x14ac:dyDescent="0.3">
      <c r="A117" s="18" t="s">
        <v>144</v>
      </c>
      <c r="B117" s="3" t="s">
        <v>125</v>
      </c>
      <c r="C117" s="7">
        <v>2</v>
      </c>
      <c r="D117" s="8">
        <v>44539</v>
      </c>
      <c r="E117" s="19">
        <v>30800</v>
      </c>
    </row>
    <row r="118" spans="1:5" x14ac:dyDescent="0.3">
      <c r="A118" s="18" t="s">
        <v>145</v>
      </c>
      <c r="B118" s="3" t="s">
        <v>125</v>
      </c>
      <c r="C118" s="7">
        <v>2</v>
      </c>
      <c r="D118" s="8">
        <v>44539</v>
      </c>
      <c r="E118" s="19">
        <v>198000</v>
      </c>
    </row>
    <row r="119" spans="1:5" x14ac:dyDescent="0.3">
      <c r="A119" s="18" t="s">
        <v>146</v>
      </c>
      <c r="B119" s="3" t="s">
        <v>125</v>
      </c>
      <c r="C119" s="7">
        <v>1</v>
      </c>
      <c r="D119" s="8">
        <v>44539</v>
      </c>
      <c r="E119" s="19">
        <v>1980000</v>
      </c>
    </row>
    <row r="120" spans="1:5" x14ac:dyDescent="0.3">
      <c r="A120" s="18" t="s">
        <v>147</v>
      </c>
      <c r="B120" s="3" t="s">
        <v>125</v>
      </c>
      <c r="C120" s="7">
        <v>1</v>
      </c>
      <c r="D120" s="8">
        <v>44539</v>
      </c>
      <c r="E120" s="19">
        <v>330000</v>
      </c>
    </row>
    <row r="121" spans="1:5" x14ac:dyDescent="0.3">
      <c r="A121" s="18" t="s">
        <v>148</v>
      </c>
      <c r="B121" s="3" t="s">
        <v>125</v>
      </c>
      <c r="C121" s="7">
        <v>2</v>
      </c>
      <c r="D121" s="8">
        <v>44539</v>
      </c>
      <c r="E121" s="19">
        <v>220000</v>
      </c>
    </row>
    <row r="122" spans="1:5" x14ac:dyDescent="0.3">
      <c r="A122" s="18" t="s">
        <v>149</v>
      </c>
      <c r="B122" s="3" t="s">
        <v>125</v>
      </c>
      <c r="C122" s="7">
        <v>2</v>
      </c>
      <c r="D122" s="8">
        <v>44539</v>
      </c>
      <c r="E122" s="19">
        <v>440000</v>
      </c>
    </row>
    <row r="123" spans="1:5" x14ac:dyDescent="0.3">
      <c r="A123" s="18" t="s">
        <v>150</v>
      </c>
      <c r="B123" s="3" t="s">
        <v>125</v>
      </c>
      <c r="C123" s="7">
        <v>1</v>
      </c>
      <c r="D123" s="8">
        <v>44539</v>
      </c>
      <c r="E123" s="19">
        <v>99000</v>
      </c>
    </row>
    <row r="124" spans="1:5" x14ac:dyDescent="0.3">
      <c r="A124" s="18" t="s">
        <v>151</v>
      </c>
      <c r="B124" s="3" t="s">
        <v>152</v>
      </c>
      <c r="C124" s="7">
        <v>340</v>
      </c>
      <c r="D124" s="8">
        <v>44552</v>
      </c>
      <c r="E124" s="19">
        <v>7820000</v>
      </c>
    </row>
    <row r="125" spans="1:5" x14ac:dyDescent="0.3">
      <c r="A125" s="18" t="s">
        <v>153</v>
      </c>
      <c r="B125" s="3" t="s">
        <v>152</v>
      </c>
      <c r="C125" s="7">
        <v>510</v>
      </c>
      <c r="D125" s="8">
        <v>44552</v>
      </c>
      <c r="E125" s="19">
        <v>19635000</v>
      </c>
    </row>
    <row r="126" spans="1:5" x14ac:dyDescent="0.3">
      <c r="A126" s="18" t="s">
        <v>154</v>
      </c>
      <c r="B126" s="3" t="s">
        <v>152</v>
      </c>
      <c r="C126" s="7">
        <v>210</v>
      </c>
      <c r="D126" s="8">
        <v>44552</v>
      </c>
      <c r="E126" s="19">
        <v>1050000</v>
      </c>
    </row>
    <row r="127" spans="1:5" x14ac:dyDescent="0.3">
      <c r="A127" s="18" t="s">
        <v>155</v>
      </c>
      <c r="B127" s="3" t="s">
        <v>152</v>
      </c>
      <c r="C127" s="7">
        <v>510</v>
      </c>
      <c r="D127" s="8">
        <v>44552</v>
      </c>
      <c r="E127" s="19">
        <v>1377000</v>
      </c>
    </row>
    <row r="128" spans="1:5" x14ac:dyDescent="0.3">
      <c r="A128" s="18" t="s">
        <v>156</v>
      </c>
      <c r="B128" s="3" t="s">
        <v>152</v>
      </c>
      <c r="C128" s="7">
        <v>80</v>
      </c>
      <c r="D128" s="8">
        <v>44552</v>
      </c>
      <c r="E128" s="19">
        <v>1200000</v>
      </c>
    </row>
    <row r="129" spans="1:5" x14ac:dyDescent="0.3">
      <c r="A129" s="18" t="s">
        <v>157</v>
      </c>
      <c r="B129" s="3" t="s">
        <v>152</v>
      </c>
      <c r="C129" s="7">
        <v>120</v>
      </c>
      <c r="D129" s="8">
        <v>44552</v>
      </c>
      <c r="E129" s="19">
        <v>2640000</v>
      </c>
    </row>
    <row r="130" spans="1:5" x14ac:dyDescent="0.3">
      <c r="A130" s="18" t="s">
        <v>158</v>
      </c>
      <c r="B130" s="3" t="s">
        <v>152</v>
      </c>
      <c r="C130" s="7">
        <v>510</v>
      </c>
      <c r="D130" s="8">
        <v>44552</v>
      </c>
      <c r="E130" s="19">
        <v>10710000</v>
      </c>
    </row>
    <row r="131" spans="1:5" x14ac:dyDescent="0.3">
      <c r="A131" s="18" t="s">
        <v>159</v>
      </c>
      <c r="B131" s="3" t="s">
        <v>160</v>
      </c>
      <c r="C131" s="7">
        <v>1</v>
      </c>
      <c r="D131" s="8">
        <v>44536</v>
      </c>
      <c r="E131" s="19">
        <v>2250000</v>
      </c>
    </row>
    <row r="132" spans="1:5" x14ac:dyDescent="0.3">
      <c r="A132" s="18" t="s">
        <v>161</v>
      </c>
      <c r="B132" s="3" t="s">
        <v>119</v>
      </c>
      <c r="C132" s="7">
        <v>8</v>
      </c>
      <c r="D132" s="8">
        <v>44533</v>
      </c>
      <c r="E132" s="19">
        <v>1344000</v>
      </c>
    </row>
    <row r="133" spans="1:5" x14ac:dyDescent="0.3">
      <c r="A133" s="18" t="s">
        <v>162</v>
      </c>
      <c r="B133" s="3" t="s">
        <v>119</v>
      </c>
      <c r="C133" s="7">
        <v>8</v>
      </c>
      <c r="D133" s="8">
        <v>44533</v>
      </c>
      <c r="E133" s="19">
        <v>336000</v>
      </c>
    </row>
    <row r="134" spans="1:5" x14ac:dyDescent="0.3">
      <c r="A134" s="18" t="s">
        <v>163</v>
      </c>
      <c r="B134" s="3" t="s">
        <v>164</v>
      </c>
      <c r="C134" s="7">
        <v>1</v>
      </c>
      <c r="D134" s="8">
        <v>44539</v>
      </c>
      <c r="E134" s="19">
        <v>12500000</v>
      </c>
    </row>
    <row r="135" spans="1:5" x14ac:dyDescent="0.3">
      <c r="A135" s="18" t="s">
        <v>165</v>
      </c>
      <c r="B135" s="3" t="s">
        <v>166</v>
      </c>
      <c r="C135" s="7">
        <v>1</v>
      </c>
      <c r="D135" s="8">
        <v>44532</v>
      </c>
      <c r="E135" s="19">
        <v>2870000</v>
      </c>
    </row>
    <row r="136" spans="1:5" x14ac:dyDescent="0.3">
      <c r="A136" s="18" t="s">
        <v>167</v>
      </c>
      <c r="B136" s="3" t="s">
        <v>168</v>
      </c>
      <c r="C136" s="7">
        <v>1</v>
      </c>
      <c r="D136" s="8">
        <v>44539</v>
      </c>
      <c r="E136" s="19">
        <v>223000</v>
      </c>
    </row>
    <row r="137" spans="1:5" x14ac:dyDescent="0.3">
      <c r="A137" s="18" t="s">
        <v>169</v>
      </c>
      <c r="B137" s="3" t="s">
        <v>168</v>
      </c>
      <c r="C137" s="7">
        <v>1</v>
      </c>
      <c r="D137" s="8">
        <v>44539</v>
      </c>
      <c r="E137" s="19">
        <v>242000</v>
      </c>
    </row>
    <row r="138" spans="1:5" x14ac:dyDescent="0.3">
      <c r="A138" s="18" t="s">
        <v>170</v>
      </c>
      <c r="B138" s="3" t="s">
        <v>171</v>
      </c>
      <c r="C138" s="7">
        <v>2</v>
      </c>
      <c r="D138" s="8">
        <v>44553</v>
      </c>
      <c r="E138" s="19">
        <v>600000</v>
      </c>
    </row>
    <row r="139" spans="1:5" x14ac:dyDescent="0.3">
      <c r="A139" s="18" t="s">
        <v>172</v>
      </c>
      <c r="B139" s="3" t="s">
        <v>171</v>
      </c>
      <c r="C139" s="7">
        <v>2</v>
      </c>
      <c r="D139" s="8">
        <v>44553</v>
      </c>
      <c r="E139" s="19">
        <v>366000</v>
      </c>
    </row>
    <row r="140" spans="1:5" x14ac:dyDescent="0.3">
      <c r="A140" s="18" t="s">
        <v>173</v>
      </c>
      <c r="B140" s="4" t="s">
        <v>171</v>
      </c>
      <c r="C140" s="7">
        <v>1</v>
      </c>
      <c r="D140" s="8">
        <v>44553</v>
      </c>
      <c r="E140" s="19">
        <v>2650000</v>
      </c>
    </row>
    <row r="141" spans="1:5" x14ac:dyDescent="0.3">
      <c r="A141" s="18" t="s">
        <v>174</v>
      </c>
      <c r="B141" s="3" t="s">
        <v>171</v>
      </c>
      <c r="C141" s="7">
        <v>1</v>
      </c>
      <c r="D141" s="8">
        <v>44553</v>
      </c>
      <c r="E141" s="19">
        <v>1669000</v>
      </c>
    </row>
    <row r="142" spans="1:5" x14ac:dyDescent="0.3">
      <c r="A142" s="18" t="s">
        <v>175</v>
      </c>
      <c r="B142" s="3" t="s">
        <v>171</v>
      </c>
      <c r="C142" s="7">
        <v>1</v>
      </c>
      <c r="D142" s="8">
        <v>44553</v>
      </c>
      <c r="E142" s="19">
        <v>390000</v>
      </c>
    </row>
    <row r="143" spans="1:5" x14ac:dyDescent="0.3">
      <c r="A143" s="18" t="s">
        <v>176</v>
      </c>
      <c r="B143" s="3" t="s">
        <v>171</v>
      </c>
      <c r="C143" s="7">
        <v>1</v>
      </c>
      <c r="D143" s="8">
        <v>44553</v>
      </c>
      <c r="E143" s="19">
        <v>550000</v>
      </c>
    </row>
    <row r="144" spans="1:5" x14ac:dyDescent="0.3">
      <c r="A144" s="18" t="s">
        <v>177</v>
      </c>
      <c r="B144" s="3" t="s">
        <v>178</v>
      </c>
      <c r="C144" s="7">
        <v>1</v>
      </c>
      <c r="D144" s="8">
        <v>44540</v>
      </c>
      <c r="E144" s="19">
        <v>1317000</v>
      </c>
    </row>
    <row r="145" spans="1:5" x14ac:dyDescent="0.3">
      <c r="A145" s="18" t="s">
        <v>179</v>
      </c>
      <c r="B145" s="3" t="s">
        <v>180</v>
      </c>
      <c r="C145" s="7">
        <v>2</v>
      </c>
      <c r="D145" s="8">
        <v>44544</v>
      </c>
      <c r="E145" s="19">
        <v>580000</v>
      </c>
    </row>
    <row r="146" spans="1:5" x14ac:dyDescent="0.3">
      <c r="A146" s="18" t="s">
        <v>181</v>
      </c>
      <c r="B146" s="3" t="s">
        <v>180</v>
      </c>
      <c r="C146" s="7">
        <v>3</v>
      </c>
      <c r="D146" s="8">
        <v>44544</v>
      </c>
      <c r="E146" s="19">
        <v>156000</v>
      </c>
    </row>
    <row r="147" spans="1:5" x14ac:dyDescent="0.3">
      <c r="A147" s="18" t="s">
        <v>182</v>
      </c>
      <c r="B147" s="3" t="s">
        <v>180</v>
      </c>
      <c r="C147" s="7">
        <v>2</v>
      </c>
      <c r="D147" s="8">
        <v>44544</v>
      </c>
      <c r="E147" s="19">
        <v>160600</v>
      </c>
    </row>
    <row r="148" spans="1:5" x14ac:dyDescent="0.3">
      <c r="A148" s="18" t="s">
        <v>183</v>
      </c>
      <c r="B148" s="3" t="s">
        <v>180</v>
      </c>
      <c r="C148" s="7">
        <v>2</v>
      </c>
      <c r="D148" s="8">
        <v>44544</v>
      </c>
      <c r="E148" s="19">
        <v>210200</v>
      </c>
    </row>
    <row r="149" spans="1:5" x14ac:dyDescent="0.3">
      <c r="A149" s="18" t="s">
        <v>184</v>
      </c>
      <c r="B149" s="3" t="s">
        <v>180</v>
      </c>
      <c r="C149" s="7">
        <v>4</v>
      </c>
      <c r="D149" s="8">
        <v>44544</v>
      </c>
      <c r="E149" s="19">
        <v>102800</v>
      </c>
    </row>
    <row r="150" spans="1:5" x14ac:dyDescent="0.3">
      <c r="A150" s="18" t="s">
        <v>185</v>
      </c>
      <c r="B150" s="3" t="s">
        <v>180</v>
      </c>
      <c r="C150" s="7">
        <v>10</v>
      </c>
      <c r="D150" s="8">
        <v>44544</v>
      </c>
      <c r="E150" s="19">
        <v>256000</v>
      </c>
    </row>
    <row r="151" spans="1:5" x14ac:dyDescent="0.3">
      <c r="A151" s="18" t="s">
        <v>186</v>
      </c>
      <c r="B151" s="3" t="s">
        <v>180</v>
      </c>
      <c r="C151" s="7">
        <v>5</v>
      </c>
      <c r="D151" s="8">
        <v>44544</v>
      </c>
      <c r="E151" s="19">
        <v>162000</v>
      </c>
    </row>
    <row r="152" spans="1:5" x14ac:dyDescent="0.3">
      <c r="A152" s="18" t="s">
        <v>187</v>
      </c>
      <c r="B152" s="3" t="s">
        <v>180</v>
      </c>
      <c r="C152" s="7">
        <v>4</v>
      </c>
      <c r="D152" s="8">
        <v>44544</v>
      </c>
      <c r="E152" s="19">
        <v>92800</v>
      </c>
    </row>
    <row r="153" spans="1:5" x14ac:dyDescent="0.3">
      <c r="A153" s="18" t="s">
        <v>188</v>
      </c>
      <c r="B153" s="3" t="s">
        <v>180</v>
      </c>
      <c r="C153" s="7">
        <v>8</v>
      </c>
      <c r="D153" s="8">
        <v>44544</v>
      </c>
      <c r="E153" s="19">
        <v>283500</v>
      </c>
    </row>
    <row r="154" spans="1:5" x14ac:dyDescent="0.3">
      <c r="A154" s="18" t="s">
        <v>189</v>
      </c>
      <c r="B154" s="3" t="s">
        <v>180</v>
      </c>
      <c r="C154" s="7">
        <v>2</v>
      </c>
      <c r="D154" s="8">
        <v>44544</v>
      </c>
      <c r="E154" s="19">
        <v>19800</v>
      </c>
    </row>
    <row r="155" spans="1:5" x14ac:dyDescent="0.3">
      <c r="A155" s="18" t="s">
        <v>190</v>
      </c>
      <c r="B155" s="3" t="s">
        <v>180</v>
      </c>
      <c r="C155" s="7">
        <v>2</v>
      </c>
      <c r="D155" s="8">
        <v>44544</v>
      </c>
      <c r="E155" s="19">
        <v>250400</v>
      </c>
    </row>
    <row r="156" spans="1:5" x14ac:dyDescent="0.3">
      <c r="A156" s="18" t="s">
        <v>191</v>
      </c>
      <c r="B156" s="3" t="s">
        <v>180</v>
      </c>
      <c r="C156" s="7">
        <v>2</v>
      </c>
      <c r="D156" s="8">
        <v>44544</v>
      </c>
      <c r="E156" s="19">
        <v>351400</v>
      </c>
    </row>
    <row r="157" spans="1:5" x14ac:dyDescent="0.3">
      <c r="A157" s="18" t="s">
        <v>192</v>
      </c>
      <c r="B157" s="3" t="s">
        <v>180</v>
      </c>
      <c r="C157" s="7">
        <v>1</v>
      </c>
      <c r="D157" s="8">
        <v>44544</v>
      </c>
      <c r="E157" s="19">
        <v>2550000</v>
      </c>
    </row>
    <row r="158" spans="1:5" x14ac:dyDescent="0.3">
      <c r="A158" s="18" t="s">
        <v>193</v>
      </c>
      <c r="B158" s="3" t="s">
        <v>180</v>
      </c>
      <c r="C158" s="7">
        <v>10</v>
      </c>
      <c r="D158" s="8">
        <v>44544</v>
      </c>
      <c r="E158" s="19">
        <v>1290000</v>
      </c>
    </row>
    <row r="159" spans="1:5" x14ac:dyDescent="0.3">
      <c r="A159" s="18" t="s">
        <v>194</v>
      </c>
      <c r="B159" s="3" t="s">
        <v>180</v>
      </c>
      <c r="C159" s="7">
        <v>200</v>
      </c>
      <c r="D159" s="8">
        <v>44544</v>
      </c>
      <c r="E159" s="19">
        <v>388000</v>
      </c>
    </row>
    <row r="160" spans="1:5" x14ac:dyDescent="0.3">
      <c r="A160" s="18" t="s">
        <v>195</v>
      </c>
      <c r="B160" s="3" t="s">
        <v>180</v>
      </c>
      <c r="C160" s="7">
        <v>200</v>
      </c>
      <c r="D160" s="8">
        <v>44544</v>
      </c>
      <c r="E160" s="19">
        <v>816000</v>
      </c>
    </row>
    <row r="161" spans="1:5" x14ac:dyDescent="0.3">
      <c r="A161" s="18" t="s">
        <v>196</v>
      </c>
      <c r="B161" s="3" t="s">
        <v>180</v>
      </c>
      <c r="C161" s="7">
        <v>200</v>
      </c>
      <c r="D161" s="8">
        <v>44544</v>
      </c>
      <c r="E161" s="19">
        <v>285000</v>
      </c>
    </row>
    <row r="162" spans="1:5" x14ac:dyDescent="0.3">
      <c r="A162" s="18" t="s">
        <v>197</v>
      </c>
      <c r="B162" s="3" t="s">
        <v>180</v>
      </c>
      <c r="C162" s="7">
        <v>200</v>
      </c>
      <c r="D162" s="8">
        <v>44544</v>
      </c>
      <c r="E162" s="19">
        <v>1120000</v>
      </c>
    </row>
    <row r="163" spans="1:5" x14ac:dyDescent="0.3">
      <c r="A163" s="18" t="s">
        <v>198</v>
      </c>
      <c r="B163" s="3" t="s">
        <v>180</v>
      </c>
      <c r="C163" s="7">
        <v>200</v>
      </c>
      <c r="D163" s="8">
        <v>44544</v>
      </c>
      <c r="E163" s="19">
        <v>289000</v>
      </c>
    </row>
    <row r="164" spans="1:5" x14ac:dyDescent="0.3">
      <c r="A164" s="18" t="s">
        <v>199</v>
      </c>
      <c r="B164" s="3" t="s">
        <v>180</v>
      </c>
      <c r="C164" s="7">
        <v>250</v>
      </c>
      <c r="D164" s="8">
        <v>44544</v>
      </c>
      <c r="E164" s="19">
        <v>1728000</v>
      </c>
    </row>
    <row r="165" spans="1:5" x14ac:dyDescent="0.3">
      <c r="A165" s="18" t="s">
        <v>200</v>
      </c>
      <c r="B165" s="3" t="s">
        <v>180</v>
      </c>
      <c r="C165" s="7">
        <v>200</v>
      </c>
      <c r="D165" s="8">
        <v>44544</v>
      </c>
      <c r="E165" s="19">
        <v>416000</v>
      </c>
    </row>
    <row r="166" spans="1:5" x14ac:dyDescent="0.3">
      <c r="A166" s="18" t="s">
        <v>201</v>
      </c>
      <c r="B166" s="3" t="s">
        <v>180</v>
      </c>
      <c r="C166" s="7">
        <v>200</v>
      </c>
      <c r="D166" s="8">
        <v>44544</v>
      </c>
      <c r="E166" s="19">
        <v>285000</v>
      </c>
    </row>
    <row r="167" spans="1:5" x14ac:dyDescent="0.3">
      <c r="A167" s="18" t="s">
        <v>202</v>
      </c>
      <c r="B167" s="3" t="s">
        <v>180</v>
      </c>
      <c r="C167" s="7">
        <v>200</v>
      </c>
      <c r="D167" s="8">
        <v>44544</v>
      </c>
      <c r="E167" s="19">
        <v>1250000</v>
      </c>
    </row>
    <row r="168" spans="1:5" x14ac:dyDescent="0.3">
      <c r="A168" s="18" t="s">
        <v>203</v>
      </c>
      <c r="B168" s="3" t="s">
        <v>180</v>
      </c>
      <c r="C168" s="7">
        <v>200</v>
      </c>
      <c r="D168" s="8">
        <v>44544</v>
      </c>
      <c r="E168" s="19">
        <v>1190000</v>
      </c>
    </row>
    <row r="169" spans="1:5" x14ac:dyDescent="0.3">
      <c r="A169" s="18" t="s">
        <v>204</v>
      </c>
      <c r="B169" s="3" t="s">
        <v>180</v>
      </c>
      <c r="C169" s="7">
        <v>250</v>
      </c>
      <c r="D169" s="8">
        <v>44544</v>
      </c>
      <c r="E169" s="19">
        <v>2190000</v>
      </c>
    </row>
    <row r="170" spans="1:5" x14ac:dyDescent="0.3">
      <c r="A170" s="18" t="s">
        <v>205</v>
      </c>
      <c r="B170" s="3" t="s">
        <v>180</v>
      </c>
      <c r="C170" s="7">
        <v>200</v>
      </c>
      <c r="D170" s="8">
        <v>44544</v>
      </c>
      <c r="E170" s="19">
        <v>2480000</v>
      </c>
    </row>
    <row r="171" spans="1:5" x14ac:dyDescent="0.3">
      <c r="A171" s="18" t="s">
        <v>206</v>
      </c>
      <c r="B171" s="3" t="s">
        <v>180</v>
      </c>
      <c r="C171" s="7">
        <v>20</v>
      </c>
      <c r="D171" s="8">
        <v>44544</v>
      </c>
      <c r="E171" s="19">
        <v>574000</v>
      </c>
    </row>
    <row r="172" spans="1:5" x14ac:dyDescent="0.3">
      <c r="A172" s="18" t="s">
        <v>207</v>
      </c>
      <c r="B172" s="3" t="s">
        <v>180</v>
      </c>
      <c r="C172" s="7">
        <v>20</v>
      </c>
      <c r="D172" s="8">
        <v>44544</v>
      </c>
      <c r="E172" s="19">
        <v>632000</v>
      </c>
    </row>
    <row r="173" spans="1:5" x14ac:dyDescent="0.3">
      <c r="A173" s="18" t="s">
        <v>208</v>
      </c>
      <c r="B173" s="3" t="s">
        <v>180</v>
      </c>
      <c r="C173" s="7">
        <v>15</v>
      </c>
      <c r="D173" s="8">
        <v>44544</v>
      </c>
      <c r="E173" s="19">
        <v>602000</v>
      </c>
    </row>
    <row r="174" spans="1:5" x14ac:dyDescent="0.3">
      <c r="A174" s="18" t="s">
        <v>209</v>
      </c>
      <c r="B174" s="3" t="s">
        <v>180</v>
      </c>
      <c r="C174" s="7">
        <v>5</v>
      </c>
      <c r="D174" s="8">
        <v>44544</v>
      </c>
      <c r="E174" s="19">
        <v>180000</v>
      </c>
    </row>
    <row r="175" spans="1:5" x14ac:dyDescent="0.3">
      <c r="A175" s="18" t="s">
        <v>210</v>
      </c>
      <c r="B175" s="3" t="s">
        <v>180</v>
      </c>
      <c r="C175" s="7">
        <v>10</v>
      </c>
      <c r="D175" s="8">
        <v>44544</v>
      </c>
      <c r="E175" s="19">
        <v>392000</v>
      </c>
    </row>
    <row r="176" spans="1:5" x14ac:dyDescent="0.3">
      <c r="A176" s="18" t="s">
        <v>211</v>
      </c>
      <c r="B176" s="3" t="s">
        <v>180</v>
      </c>
      <c r="C176" s="7">
        <v>10</v>
      </c>
      <c r="D176" s="8">
        <v>44544</v>
      </c>
      <c r="E176" s="19">
        <v>282000</v>
      </c>
    </row>
    <row r="177" spans="1:5" x14ac:dyDescent="0.3">
      <c r="A177" s="18" t="s">
        <v>212</v>
      </c>
      <c r="B177" s="3" t="s">
        <v>180</v>
      </c>
      <c r="C177" s="7">
        <v>10</v>
      </c>
      <c r="D177" s="8">
        <v>44544</v>
      </c>
      <c r="E177" s="19">
        <v>487000</v>
      </c>
    </row>
    <row r="178" spans="1:5" x14ac:dyDescent="0.3">
      <c r="A178" s="18" t="s">
        <v>213</v>
      </c>
      <c r="B178" s="3" t="s">
        <v>180</v>
      </c>
      <c r="C178" s="7">
        <v>5</v>
      </c>
      <c r="D178" s="8">
        <v>44544</v>
      </c>
      <c r="E178" s="19">
        <v>150300</v>
      </c>
    </row>
    <row r="179" spans="1:5" x14ac:dyDescent="0.3">
      <c r="A179" s="18" t="s">
        <v>214</v>
      </c>
      <c r="B179" s="3" t="s">
        <v>180</v>
      </c>
      <c r="C179" s="7">
        <v>4</v>
      </c>
      <c r="D179" s="8">
        <v>44544</v>
      </c>
      <c r="E179" s="19">
        <v>48400</v>
      </c>
    </row>
    <row r="180" spans="1:5" x14ac:dyDescent="0.3">
      <c r="A180" s="18" t="s">
        <v>215</v>
      </c>
      <c r="B180" s="3" t="s">
        <v>180</v>
      </c>
      <c r="C180" s="7">
        <v>1</v>
      </c>
      <c r="D180" s="8">
        <v>44544</v>
      </c>
      <c r="E180" s="19">
        <v>1646000</v>
      </c>
    </row>
    <row r="181" spans="1:5" x14ac:dyDescent="0.3">
      <c r="A181" s="18" t="s">
        <v>216</v>
      </c>
      <c r="B181" s="3" t="s">
        <v>180</v>
      </c>
      <c r="C181" s="7">
        <v>1</v>
      </c>
      <c r="D181" s="8">
        <v>44544</v>
      </c>
      <c r="E181" s="19">
        <v>354000</v>
      </c>
    </row>
    <row r="182" spans="1:5" x14ac:dyDescent="0.3">
      <c r="A182" s="18" t="s">
        <v>217</v>
      </c>
      <c r="B182" s="3" t="s">
        <v>180</v>
      </c>
      <c r="C182" s="7">
        <v>1</v>
      </c>
      <c r="D182" s="8">
        <v>44544</v>
      </c>
      <c r="E182" s="19">
        <v>295000</v>
      </c>
    </row>
    <row r="183" spans="1:5" x14ac:dyDescent="0.3">
      <c r="A183" s="18" t="s">
        <v>218</v>
      </c>
      <c r="B183" s="3" t="s">
        <v>180</v>
      </c>
      <c r="C183" s="7">
        <v>2</v>
      </c>
      <c r="D183" s="8">
        <v>44544</v>
      </c>
      <c r="E183" s="19">
        <v>148000</v>
      </c>
    </row>
    <row r="184" spans="1:5" x14ac:dyDescent="0.3">
      <c r="A184" s="18" t="s">
        <v>219</v>
      </c>
      <c r="B184" s="3" t="s">
        <v>180</v>
      </c>
      <c r="C184" s="7">
        <v>1</v>
      </c>
      <c r="D184" s="8">
        <v>44544</v>
      </c>
      <c r="E184" s="19">
        <v>165000</v>
      </c>
    </row>
    <row r="185" spans="1:5" x14ac:dyDescent="0.3">
      <c r="A185" s="18" t="s">
        <v>220</v>
      </c>
      <c r="B185" s="3" t="s">
        <v>180</v>
      </c>
      <c r="C185" s="7">
        <v>1</v>
      </c>
      <c r="D185" s="8">
        <v>44544</v>
      </c>
      <c r="E185" s="19">
        <v>180000</v>
      </c>
    </row>
    <row r="186" spans="1:5" x14ac:dyDescent="0.3">
      <c r="A186" s="18" t="s">
        <v>221</v>
      </c>
      <c r="B186" s="3" t="s">
        <v>180</v>
      </c>
      <c r="C186" s="7">
        <v>2</v>
      </c>
      <c r="D186" s="8">
        <v>44544</v>
      </c>
      <c r="E186" s="19">
        <v>82000</v>
      </c>
    </row>
    <row r="187" spans="1:5" x14ac:dyDescent="0.3">
      <c r="A187" s="18" t="s">
        <v>222</v>
      </c>
      <c r="B187" s="3" t="s">
        <v>180</v>
      </c>
      <c r="C187" s="7">
        <v>4</v>
      </c>
      <c r="D187" s="8">
        <v>44544</v>
      </c>
      <c r="E187" s="19">
        <v>1681400</v>
      </c>
    </row>
    <row r="188" spans="1:5" x14ac:dyDescent="0.3">
      <c r="A188" s="18" t="s">
        <v>223</v>
      </c>
      <c r="B188" s="3" t="s">
        <v>180</v>
      </c>
      <c r="C188" s="7">
        <v>1</v>
      </c>
      <c r="D188" s="8">
        <v>44544</v>
      </c>
      <c r="E188" s="19">
        <v>520000</v>
      </c>
    </row>
    <row r="189" spans="1:5" x14ac:dyDescent="0.3">
      <c r="A189" s="18" t="s">
        <v>224</v>
      </c>
      <c r="B189" s="3" t="s">
        <v>180</v>
      </c>
      <c r="C189" s="7">
        <v>2</v>
      </c>
      <c r="D189" s="8">
        <v>44544</v>
      </c>
      <c r="E189" s="19">
        <v>60000</v>
      </c>
    </row>
    <row r="190" spans="1:5" x14ac:dyDescent="0.3">
      <c r="A190" s="18" t="s">
        <v>225</v>
      </c>
      <c r="B190" s="4" t="s">
        <v>226</v>
      </c>
      <c r="C190" s="7">
        <v>1</v>
      </c>
      <c r="D190" s="8">
        <v>44547</v>
      </c>
      <c r="E190" s="19">
        <v>19800000</v>
      </c>
    </row>
    <row r="191" spans="1:5" x14ac:dyDescent="0.3">
      <c r="A191" s="18" t="s">
        <v>227</v>
      </c>
      <c r="B191" s="4" t="s">
        <v>32</v>
      </c>
      <c r="C191" s="7">
        <v>2</v>
      </c>
      <c r="D191" s="8">
        <v>44547</v>
      </c>
      <c r="E191" s="19">
        <v>114080000</v>
      </c>
    </row>
    <row r="192" spans="1:5" x14ac:dyDescent="0.3">
      <c r="A192" s="18" t="s">
        <v>228</v>
      </c>
      <c r="B192" s="4" t="s">
        <v>23</v>
      </c>
      <c r="C192" s="7">
        <v>4</v>
      </c>
      <c r="D192" s="8">
        <v>44557</v>
      </c>
      <c r="E192" s="19">
        <v>5748000</v>
      </c>
    </row>
    <row r="193" spans="1:5" x14ac:dyDescent="0.3">
      <c r="A193" s="18" t="s">
        <v>229</v>
      </c>
      <c r="B193" s="4" t="s">
        <v>23</v>
      </c>
      <c r="C193" s="7">
        <v>4</v>
      </c>
      <c r="D193" s="8">
        <v>44557</v>
      </c>
      <c r="E193" s="19">
        <v>554000</v>
      </c>
    </row>
    <row r="194" spans="1:5" x14ac:dyDescent="0.3">
      <c r="A194" s="18" t="s">
        <v>230</v>
      </c>
      <c r="B194" s="4" t="s">
        <v>119</v>
      </c>
      <c r="C194" s="7">
        <v>6</v>
      </c>
      <c r="D194" s="8">
        <v>44557</v>
      </c>
      <c r="E194" s="19">
        <v>1260000</v>
      </c>
    </row>
    <row r="195" spans="1:5" x14ac:dyDescent="0.3">
      <c r="A195" s="18" t="s">
        <v>231</v>
      </c>
      <c r="B195" s="3" t="s">
        <v>232</v>
      </c>
      <c r="C195" s="7">
        <v>1</v>
      </c>
      <c r="D195" s="8">
        <v>44546</v>
      </c>
      <c r="E195" s="19">
        <v>40310000</v>
      </c>
    </row>
    <row r="196" spans="1:5" x14ac:dyDescent="0.3">
      <c r="A196" s="18" t="s">
        <v>233</v>
      </c>
      <c r="B196" s="3" t="s">
        <v>26</v>
      </c>
      <c r="C196" s="7">
        <v>58</v>
      </c>
      <c r="D196" s="8">
        <v>44545</v>
      </c>
      <c r="E196" s="19">
        <v>24186000</v>
      </c>
    </row>
    <row r="197" spans="1:5" x14ac:dyDescent="0.3">
      <c r="A197" s="18" t="s">
        <v>234</v>
      </c>
      <c r="B197" s="3" t="s">
        <v>26</v>
      </c>
      <c r="C197" s="7">
        <v>61</v>
      </c>
      <c r="D197" s="8">
        <v>44545</v>
      </c>
      <c r="E197" s="19">
        <v>8113000</v>
      </c>
    </row>
    <row r="198" spans="1:5" x14ac:dyDescent="0.3">
      <c r="A198" s="18" t="s">
        <v>235</v>
      </c>
      <c r="B198" s="3" t="s">
        <v>236</v>
      </c>
      <c r="C198" s="7">
        <v>1</v>
      </c>
      <c r="D198" s="8">
        <v>44537</v>
      </c>
      <c r="E198" s="19">
        <v>96000</v>
      </c>
    </row>
    <row r="199" spans="1:5" x14ac:dyDescent="0.3">
      <c r="A199" s="18" t="s">
        <v>237</v>
      </c>
      <c r="B199" s="3" t="s">
        <v>236</v>
      </c>
      <c r="C199" s="7">
        <v>1</v>
      </c>
      <c r="D199" s="8">
        <v>44537</v>
      </c>
      <c r="E199" s="19">
        <v>174000</v>
      </c>
    </row>
    <row r="200" spans="1:5" x14ac:dyDescent="0.3">
      <c r="A200" s="18" t="s">
        <v>238</v>
      </c>
      <c r="B200" s="3" t="s">
        <v>236</v>
      </c>
      <c r="C200" s="7">
        <v>1</v>
      </c>
      <c r="D200" s="8">
        <v>44537</v>
      </c>
      <c r="E200" s="19">
        <v>42000</v>
      </c>
    </row>
    <row r="201" spans="1:5" x14ac:dyDescent="0.3">
      <c r="A201" s="18" t="s">
        <v>239</v>
      </c>
      <c r="B201" s="3" t="s">
        <v>236</v>
      </c>
      <c r="C201" s="7">
        <v>1</v>
      </c>
      <c r="D201" s="8">
        <v>44537</v>
      </c>
      <c r="E201" s="19">
        <v>426000</v>
      </c>
    </row>
    <row r="202" spans="1:5" x14ac:dyDescent="0.3">
      <c r="A202" s="18" t="s">
        <v>240</v>
      </c>
      <c r="B202" s="3" t="s">
        <v>236</v>
      </c>
      <c r="C202" s="7">
        <v>1</v>
      </c>
      <c r="D202" s="8">
        <v>44537</v>
      </c>
      <c r="E202" s="19">
        <v>300000</v>
      </c>
    </row>
    <row r="203" spans="1:5" x14ac:dyDescent="0.3">
      <c r="A203" s="18" t="s">
        <v>241</v>
      </c>
      <c r="B203" s="3" t="s">
        <v>236</v>
      </c>
      <c r="C203" s="7">
        <v>2</v>
      </c>
      <c r="D203" s="8">
        <v>44537</v>
      </c>
      <c r="E203" s="19">
        <v>1680000</v>
      </c>
    </row>
    <row r="204" spans="1:5" x14ac:dyDescent="0.3">
      <c r="A204" s="18" t="s">
        <v>242</v>
      </c>
      <c r="B204" s="3" t="s">
        <v>236</v>
      </c>
      <c r="C204" s="7">
        <v>2</v>
      </c>
      <c r="D204" s="8">
        <v>44537</v>
      </c>
      <c r="E204" s="19">
        <v>438000</v>
      </c>
    </row>
    <row r="205" spans="1:5" x14ac:dyDescent="0.3">
      <c r="A205" s="18" t="s">
        <v>243</v>
      </c>
      <c r="B205" s="3" t="s">
        <v>236</v>
      </c>
      <c r="C205" s="7">
        <v>1</v>
      </c>
      <c r="D205" s="8">
        <v>44537</v>
      </c>
      <c r="E205" s="19">
        <v>109000</v>
      </c>
    </row>
    <row r="206" spans="1:5" x14ac:dyDescent="0.3">
      <c r="A206" s="18" t="s">
        <v>244</v>
      </c>
      <c r="B206" s="3" t="s">
        <v>236</v>
      </c>
      <c r="C206" s="7">
        <v>1</v>
      </c>
      <c r="D206" s="8">
        <v>44537</v>
      </c>
      <c r="E206" s="19">
        <v>106000</v>
      </c>
    </row>
    <row r="207" spans="1:5" x14ac:dyDescent="0.3">
      <c r="A207" s="18" t="s">
        <v>245</v>
      </c>
      <c r="B207" s="3" t="s">
        <v>236</v>
      </c>
      <c r="C207" s="7">
        <v>6</v>
      </c>
      <c r="D207" s="8">
        <v>44537</v>
      </c>
      <c r="E207" s="19">
        <v>1224000</v>
      </c>
    </row>
    <row r="208" spans="1:5" x14ac:dyDescent="0.3">
      <c r="A208" s="18" t="s">
        <v>246</v>
      </c>
      <c r="B208" s="3" t="s">
        <v>236</v>
      </c>
      <c r="C208" s="7">
        <v>15</v>
      </c>
      <c r="D208" s="8">
        <v>44537</v>
      </c>
      <c r="E208" s="19">
        <v>1125000</v>
      </c>
    </row>
    <row r="209" spans="1:5" x14ac:dyDescent="0.3">
      <c r="A209" s="18" t="s">
        <v>247</v>
      </c>
      <c r="B209" s="3" t="s">
        <v>232</v>
      </c>
      <c r="C209" s="7">
        <v>1</v>
      </c>
      <c r="D209" s="8">
        <v>44552</v>
      </c>
      <c r="E209" s="19">
        <v>21074000</v>
      </c>
    </row>
    <row r="210" spans="1:5" x14ac:dyDescent="0.3">
      <c r="A210" s="18" t="s">
        <v>248</v>
      </c>
      <c r="B210" s="3" t="s">
        <v>232</v>
      </c>
      <c r="C210" s="7">
        <v>1</v>
      </c>
      <c r="D210" s="8">
        <v>44547</v>
      </c>
      <c r="E210" s="19">
        <v>82926220</v>
      </c>
    </row>
    <row r="211" spans="1:5" x14ac:dyDescent="0.3">
      <c r="A211" s="18" t="s">
        <v>249</v>
      </c>
      <c r="B211" s="3" t="s">
        <v>250</v>
      </c>
      <c r="C211" s="7">
        <v>1</v>
      </c>
      <c r="D211" s="8">
        <v>44547</v>
      </c>
      <c r="E211" s="19">
        <v>484000</v>
      </c>
    </row>
    <row r="212" spans="1:5" x14ac:dyDescent="0.3">
      <c r="A212" s="18" t="s">
        <v>251</v>
      </c>
      <c r="B212" s="3" t="s">
        <v>250</v>
      </c>
      <c r="C212" s="7">
        <v>9</v>
      </c>
      <c r="D212" s="8">
        <v>44547</v>
      </c>
      <c r="E212" s="19">
        <v>67464000</v>
      </c>
    </row>
    <row r="213" spans="1:5" x14ac:dyDescent="0.3">
      <c r="A213" s="18" t="s">
        <v>252</v>
      </c>
      <c r="B213" s="3" t="s">
        <v>253</v>
      </c>
      <c r="C213" s="7">
        <v>3</v>
      </c>
      <c r="D213" s="8">
        <v>44533</v>
      </c>
      <c r="E213" s="19">
        <v>10230000</v>
      </c>
    </row>
    <row r="214" spans="1:5" x14ac:dyDescent="0.3">
      <c r="A214" s="18" t="s">
        <v>254</v>
      </c>
      <c r="B214" s="3" t="s">
        <v>255</v>
      </c>
      <c r="C214" s="7">
        <v>2</v>
      </c>
      <c r="D214" s="8">
        <v>44533</v>
      </c>
      <c r="E214" s="19">
        <v>11000000</v>
      </c>
    </row>
    <row r="215" spans="1:5" x14ac:dyDescent="0.3">
      <c r="A215" s="18" t="s">
        <v>256</v>
      </c>
      <c r="B215" s="3" t="s">
        <v>255</v>
      </c>
      <c r="C215" s="7">
        <v>4</v>
      </c>
      <c r="D215" s="8">
        <v>44533</v>
      </c>
      <c r="E215" s="19">
        <v>26400000</v>
      </c>
    </row>
    <row r="216" spans="1:5" x14ac:dyDescent="0.3">
      <c r="A216" s="18" t="s">
        <v>257</v>
      </c>
      <c r="B216" s="3" t="s">
        <v>258</v>
      </c>
      <c r="C216" s="7">
        <v>24</v>
      </c>
      <c r="D216" s="8">
        <v>44537</v>
      </c>
      <c r="E216" s="19">
        <v>672000</v>
      </c>
    </row>
    <row r="217" spans="1:5" x14ac:dyDescent="0.3">
      <c r="A217" s="18" t="s">
        <v>259</v>
      </c>
      <c r="B217" s="3" t="s">
        <v>258</v>
      </c>
      <c r="C217" s="7">
        <v>4</v>
      </c>
      <c r="D217" s="8">
        <v>44537</v>
      </c>
      <c r="E217" s="19">
        <v>2272000</v>
      </c>
    </row>
    <row r="218" spans="1:5" x14ac:dyDescent="0.3">
      <c r="A218" s="18" t="s">
        <v>260</v>
      </c>
      <c r="B218" s="3" t="s">
        <v>258</v>
      </c>
      <c r="C218" s="7">
        <v>8</v>
      </c>
      <c r="D218" s="8">
        <v>44537</v>
      </c>
      <c r="E218" s="19">
        <v>3008000</v>
      </c>
    </row>
    <row r="219" spans="1:5" x14ac:dyDescent="0.3">
      <c r="A219" s="18" t="s">
        <v>261</v>
      </c>
      <c r="B219" s="3" t="s">
        <v>258</v>
      </c>
      <c r="C219" s="7">
        <v>8</v>
      </c>
      <c r="D219" s="8">
        <v>44537</v>
      </c>
      <c r="E219" s="19">
        <v>224000</v>
      </c>
    </row>
    <row r="220" spans="1:5" x14ac:dyDescent="0.3">
      <c r="A220" s="18" t="s">
        <v>262</v>
      </c>
      <c r="B220" s="3" t="s">
        <v>258</v>
      </c>
      <c r="C220" s="7">
        <v>4</v>
      </c>
      <c r="D220" s="8">
        <v>44537</v>
      </c>
      <c r="E220" s="19">
        <v>3384000</v>
      </c>
    </row>
    <row r="221" spans="1:5" x14ac:dyDescent="0.3">
      <c r="A221" s="18" t="s">
        <v>263</v>
      </c>
      <c r="B221" s="3" t="s">
        <v>258</v>
      </c>
      <c r="C221" s="7">
        <v>4</v>
      </c>
      <c r="D221" s="8">
        <v>44537</v>
      </c>
      <c r="E221" s="19">
        <v>2140000</v>
      </c>
    </row>
    <row r="222" spans="1:5" x14ac:dyDescent="0.3">
      <c r="A222" s="18" t="s">
        <v>264</v>
      </c>
      <c r="B222" s="3" t="s">
        <v>258</v>
      </c>
      <c r="C222" s="7">
        <v>4</v>
      </c>
      <c r="D222" s="8">
        <v>44537</v>
      </c>
      <c r="E222" s="19">
        <v>1504000</v>
      </c>
    </row>
    <row r="223" spans="1:5" x14ac:dyDescent="0.3">
      <c r="A223" s="18" t="s">
        <v>265</v>
      </c>
      <c r="B223" s="3" t="s">
        <v>258</v>
      </c>
      <c r="C223" s="7">
        <v>4</v>
      </c>
      <c r="D223" s="8">
        <v>44537</v>
      </c>
      <c r="E223" s="19">
        <v>2800000</v>
      </c>
    </row>
    <row r="224" spans="1:5" x14ac:dyDescent="0.3">
      <c r="A224" s="18" t="s">
        <v>266</v>
      </c>
      <c r="B224" s="3" t="s">
        <v>258</v>
      </c>
      <c r="C224" s="7">
        <v>4</v>
      </c>
      <c r="D224" s="8">
        <v>44537</v>
      </c>
      <c r="E224" s="19">
        <v>4888000</v>
      </c>
    </row>
    <row r="225" spans="1:5" x14ac:dyDescent="0.3">
      <c r="A225" s="18" t="s">
        <v>267</v>
      </c>
      <c r="B225" s="3" t="s">
        <v>258</v>
      </c>
      <c r="C225" s="7">
        <v>4</v>
      </c>
      <c r="D225" s="8">
        <v>44537</v>
      </c>
      <c r="E225" s="19">
        <v>372000</v>
      </c>
    </row>
    <row r="226" spans="1:5" x14ac:dyDescent="0.3">
      <c r="A226" s="18" t="s">
        <v>268</v>
      </c>
      <c r="B226" s="3" t="s">
        <v>258</v>
      </c>
      <c r="C226" s="7">
        <v>4</v>
      </c>
      <c r="D226" s="8">
        <v>44537</v>
      </c>
      <c r="E226" s="19">
        <v>148000</v>
      </c>
    </row>
    <row r="227" spans="1:5" x14ac:dyDescent="0.3">
      <c r="A227" s="18" t="s">
        <v>269</v>
      </c>
      <c r="B227" s="3" t="s">
        <v>258</v>
      </c>
      <c r="C227" s="7">
        <v>4</v>
      </c>
      <c r="D227" s="8">
        <v>44537</v>
      </c>
      <c r="E227" s="19">
        <v>136000</v>
      </c>
    </row>
    <row r="228" spans="1:5" x14ac:dyDescent="0.3">
      <c r="A228" s="18" t="s">
        <v>270</v>
      </c>
      <c r="B228" s="3" t="s">
        <v>258</v>
      </c>
      <c r="C228" s="7">
        <v>4</v>
      </c>
      <c r="D228" s="8">
        <v>44537</v>
      </c>
      <c r="E228" s="19">
        <v>752000</v>
      </c>
    </row>
    <row r="229" spans="1:5" x14ac:dyDescent="0.3">
      <c r="A229" s="18" t="s">
        <v>271</v>
      </c>
      <c r="B229" s="3" t="s">
        <v>258</v>
      </c>
      <c r="C229" s="7">
        <v>4</v>
      </c>
      <c r="D229" s="8">
        <v>44537</v>
      </c>
      <c r="E229" s="19">
        <v>1388000</v>
      </c>
    </row>
    <row r="230" spans="1:5" x14ac:dyDescent="0.3">
      <c r="A230" s="18" t="s">
        <v>272</v>
      </c>
      <c r="B230" s="3" t="s">
        <v>255</v>
      </c>
      <c r="C230" s="7">
        <v>2</v>
      </c>
      <c r="D230" s="8">
        <v>44533</v>
      </c>
      <c r="E230" s="19">
        <v>660000</v>
      </c>
    </row>
    <row r="231" spans="1:5" x14ac:dyDescent="0.3">
      <c r="A231" s="18" t="s">
        <v>273</v>
      </c>
      <c r="B231" s="3" t="s">
        <v>274</v>
      </c>
      <c r="C231" s="7">
        <v>1</v>
      </c>
      <c r="D231" s="8">
        <v>44553</v>
      </c>
      <c r="E231" s="19">
        <v>495000.00000000006</v>
      </c>
    </row>
    <row r="232" spans="1:5" x14ac:dyDescent="0.3">
      <c r="A232" s="18" t="s">
        <v>275</v>
      </c>
      <c r="B232" s="3" t="s">
        <v>274</v>
      </c>
      <c r="C232" s="7">
        <v>1</v>
      </c>
      <c r="D232" s="8">
        <v>44553</v>
      </c>
      <c r="E232" s="19">
        <v>6820000.0000000009</v>
      </c>
    </row>
    <row r="233" spans="1:5" x14ac:dyDescent="0.3">
      <c r="A233" s="18" t="s">
        <v>276</v>
      </c>
      <c r="B233" s="3" t="s">
        <v>274</v>
      </c>
      <c r="C233" s="7">
        <v>1</v>
      </c>
      <c r="D233" s="8">
        <v>44553</v>
      </c>
      <c r="E233" s="19">
        <v>4620000</v>
      </c>
    </row>
    <row r="234" spans="1:5" x14ac:dyDescent="0.3">
      <c r="A234" s="18" t="s">
        <v>277</v>
      </c>
      <c r="B234" s="3" t="s">
        <v>274</v>
      </c>
      <c r="C234" s="7">
        <v>1</v>
      </c>
      <c r="D234" s="8">
        <v>44553</v>
      </c>
      <c r="E234" s="19">
        <v>550000</v>
      </c>
    </row>
    <row r="235" spans="1:5" x14ac:dyDescent="0.3">
      <c r="A235" s="18" t="s">
        <v>278</v>
      </c>
      <c r="B235" s="3" t="s">
        <v>274</v>
      </c>
      <c r="C235" s="7">
        <v>2</v>
      </c>
      <c r="D235" s="8">
        <v>44553</v>
      </c>
      <c r="E235" s="19">
        <v>1870000.0000000002</v>
      </c>
    </row>
    <row r="236" spans="1:5" x14ac:dyDescent="0.3">
      <c r="A236" s="18" t="s">
        <v>279</v>
      </c>
      <c r="B236" s="3" t="s">
        <v>274</v>
      </c>
      <c r="C236" s="7">
        <v>2</v>
      </c>
      <c r="D236" s="8">
        <v>44553</v>
      </c>
      <c r="E236" s="19">
        <v>968000.00000000012</v>
      </c>
    </row>
    <row r="237" spans="1:5" x14ac:dyDescent="0.3">
      <c r="A237" s="18" t="s">
        <v>280</v>
      </c>
      <c r="B237" s="3" t="s">
        <v>274</v>
      </c>
      <c r="C237" s="7">
        <v>1</v>
      </c>
      <c r="D237" s="8">
        <v>44553</v>
      </c>
      <c r="E237" s="19">
        <v>2640000</v>
      </c>
    </row>
    <row r="238" spans="1:5" x14ac:dyDescent="0.3">
      <c r="A238" s="18" t="s">
        <v>281</v>
      </c>
      <c r="B238" s="3" t="s">
        <v>274</v>
      </c>
      <c r="C238" s="7">
        <v>4</v>
      </c>
      <c r="D238" s="8">
        <v>44553</v>
      </c>
      <c r="E238" s="19">
        <v>418000.00000000006</v>
      </c>
    </row>
    <row r="239" spans="1:5" x14ac:dyDescent="0.3">
      <c r="A239" s="18" t="s">
        <v>282</v>
      </c>
      <c r="B239" s="3" t="s">
        <v>274</v>
      </c>
      <c r="C239" s="7">
        <v>10</v>
      </c>
      <c r="D239" s="8">
        <v>44553</v>
      </c>
      <c r="E239" s="19">
        <v>1760000</v>
      </c>
    </row>
    <row r="240" spans="1:5" x14ac:dyDescent="0.3">
      <c r="A240" s="18" t="s">
        <v>283</v>
      </c>
      <c r="B240" s="3" t="s">
        <v>274</v>
      </c>
      <c r="C240" s="7">
        <v>20</v>
      </c>
      <c r="D240" s="8">
        <v>44553</v>
      </c>
      <c r="E240" s="19">
        <v>2860000</v>
      </c>
    </row>
    <row r="241" spans="1:5" x14ac:dyDescent="0.3">
      <c r="A241" s="18" t="s">
        <v>284</v>
      </c>
      <c r="B241" s="3" t="s">
        <v>274</v>
      </c>
      <c r="C241" s="7">
        <v>10</v>
      </c>
      <c r="D241" s="8">
        <v>44553</v>
      </c>
      <c r="E241" s="19">
        <v>1320000</v>
      </c>
    </row>
    <row r="242" spans="1:5" x14ac:dyDescent="0.3">
      <c r="A242" s="18" t="s">
        <v>285</v>
      </c>
      <c r="B242" s="3" t="s">
        <v>274</v>
      </c>
      <c r="C242" s="7">
        <v>10</v>
      </c>
      <c r="D242" s="8">
        <v>44553</v>
      </c>
      <c r="E242" s="19">
        <v>1400000</v>
      </c>
    </row>
    <row r="243" spans="1:5" x14ac:dyDescent="0.3">
      <c r="A243" s="18" t="s">
        <v>286</v>
      </c>
      <c r="B243" s="3" t="s">
        <v>274</v>
      </c>
      <c r="C243" s="7">
        <v>19</v>
      </c>
      <c r="D243" s="8">
        <v>44537</v>
      </c>
      <c r="E243" s="19">
        <v>9310000</v>
      </c>
    </row>
    <row r="244" spans="1:5" x14ac:dyDescent="0.3">
      <c r="A244" s="18" t="s">
        <v>287</v>
      </c>
      <c r="B244" s="3" t="s">
        <v>274</v>
      </c>
      <c r="C244" s="7">
        <v>9</v>
      </c>
      <c r="D244" s="8">
        <v>44537</v>
      </c>
      <c r="E244" s="19">
        <v>2340000</v>
      </c>
    </row>
    <row r="245" spans="1:5" x14ac:dyDescent="0.3">
      <c r="A245" s="18" t="s">
        <v>288</v>
      </c>
      <c r="B245" s="3" t="s">
        <v>236</v>
      </c>
      <c r="C245" s="7">
        <v>2</v>
      </c>
      <c r="D245" s="8">
        <v>44546</v>
      </c>
      <c r="E245" s="19">
        <v>1680000</v>
      </c>
    </row>
    <row r="246" spans="1:5" x14ac:dyDescent="0.3">
      <c r="A246" s="18" t="s">
        <v>289</v>
      </c>
      <c r="B246" s="3" t="s">
        <v>236</v>
      </c>
      <c r="C246" s="7">
        <v>63</v>
      </c>
      <c r="D246" s="8">
        <v>44546</v>
      </c>
      <c r="E246" s="19">
        <v>37800000</v>
      </c>
    </row>
    <row r="247" spans="1:5" x14ac:dyDescent="0.3">
      <c r="A247" s="18" t="s">
        <v>290</v>
      </c>
      <c r="B247" s="3" t="s">
        <v>236</v>
      </c>
      <c r="C247" s="7">
        <v>2</v>
      </c>
      <c r="D247" s="8">
        <v>44546</v>
      </c>
      <c r="E247" s="19">
        <v>78000</v>
      </c>
    </row>
    <row r="248" spans="1:5" x14ac:dyDescent="0.3">
      <c r="A248" s="18" t="s">
        <v>291</v>
      </c>
      <c r="B248" s="3" t="s">
        <v>236</v>
      </c>
      <c r="C248" s="7">
        <v>63</v>
      </c>
      <c r="D248" s="8">
        <v>44546</v>
      </c>
      <c r="E248" s="19">
        <v>2457000</v>
      </c>
    </row>
    <row r="249" spans="1:5" x14ac:dyDescent="0.3">
      <c r="A249" s="18" t="s">
        <v>292</v>
      </c>
      <c r="B249" s="3" t="s">
        <v>293</v>
      </c>
      <c r="C249" s="7">
        <v>5</v>
      </c>
      <c r="D249" s="8">
        <v>44505</v>
      </c>
      <c r="E249" s="19">
        <v>17600000</v>
      </c>
    </row>
    <row r="250" spans="1:5" x14ac:dyDescent="0.3">
      <c r="A250" s="18" t="s">
        <v>294</v>
      </c>
      <c r="B250" s="3" t="s">
        <v>293</v>
      </c>
      <c r="C250" s="7">
        <v>5</v>
      </c>
      <c r="D250" s="8">
        <v>44545</v>
      </c>
      <c r="E250" s="19">
        <v>4400000</v>
      </c>
    </row>
    <row r="251" spans="1:5" x14ac:dyDescent="0.3">
      <c r="A251" s="18" t="s">
        <v>295</v>
      </c>
      <c r="B251" s="3" t="s">
        <v>296</v>
      </c>
      <c r="C251" s="7">
        <v>1</v>
      </c>
      <c r="D251" s="8">
        <v>44538</v>
      </c>
      <c r="E251" s="19">
        <v>26499770</v>
      </c>
    </row>
    <row r="252" spans="1:5" x14ac:dyDescent="0.3">
      <c r="A252" s="18" t="s">
        <v>297</v>
      </c>
      <c r="B252" s="3" t="s">
        <v>26</v>
      </c>
      <c r="C252" s="7">
        <v>1</v>
      </c>
      <c r="D252" s="8">
        <v>44539</v>
      </c>
      <c r="E252" s="19">
        <v>992000</v>
      </c>
    </row>
    <row r="253" spans="1:5" x14ac:dyDescent="0.3">
      <c r="A253" s="18" t="s">
        <v>298</v>
      </c>
      <c r="B253" s="3" t="s">
        <v>26</v>
      </c>
      <c r="C253" s="7">
        <v>1</v>
      </c>
      <c r="D253" s="8">
        <v>44539</v>
      </c>
      <c r="E253" s="19">
        <v>560000</v>
      </c>
    </row>
    <row r="254" spans="1:5" x14ac:dyDescent="0.3">
      <c r="A254" s="18" t="s">
        <v>299</v>
      </c>
      <c r="B254" s="3" t="s">
        <v>26</v>
      </c>
      <c r="C254" s="7">
        <v>1</v>
      </c>
      <c r="D254" s="8">
        <v>44539</v>
      </c>
      <c r="E254" s="19">
        <v>440000</v>
      </c>
    </row>
    <row r="255" spans="1:5" x14ac:dyDescent="0.3">
      <c r="A255" s="18" t="s">
        <v>300</v>
      </c>
      <c r="B255" s="3" t="s">
        <v>26</v>
      </c>
      <c r="C255" s="7">
        <v>1</v>
      </c>
      <c r="D255" s="8">
        <v>44539</v>
      </c>
      <c r="E255" s="19">
        <v>994000</v>
      </c>
    </row>
    <row r="256" spans="1:5" x14ac:dyDescent="0.3">
      <c r="A256" s="18" t="s">
        <v>301</v>
      </c>
      <c r="B256" s="3" t="s">
        <v>26</v>
      </c>
      <c r="C256" s="7">
        <v>1</v>
      </c>
      <c r="D256" s="8">
        <v>44539</v>
      </c>
      <c r="E256" s="19">
        <v>394000</v>
      </c>
    </row>
    <row r="257" spans="1:5" x14ac:dyDescent="0.3">
      <c r="A257" s="18" t="s">
        <v>302</v>
      </c>
      <c r="B257" s="3" t="s">
        <v>26</v>
      </c>
      <c r="C257" s="7">
        <v>2</v>
      </c>
      <c r="D257" s="8">
        <v>44539</v>
      </c>
      <c r="E257" s="19">
        <v>6300000</v>
      </c>
    </row>
    <row r="258" spans="1:5" x14ac:dyDescent="0.3">
      <c r="A258" s="18" t="s">
        <v>303</v>
      </c>
      <c r="B258" s="3" t="s">
        <v>26</v>
      </c>
      <c r="C258" s="7">
        <v>1</v>
      </c>
      <c r="D258" s="8">
        <v>44539</v>
      </c>
      <c r="E258" s="19">
        <v>1460000</v>
      </c>
    </row>
    <row r="259" spans="1:5" x14ac:dyDescent="0.3">
      <c r="A259" s="18" t="s">
        <v>304</v>
      </c>
      <c r="B259" s="3" t="s">
        <v>26</v>
      </c>
      <c r="C259" s="7">
        <v>10</v>
      </c>
      <c r="D259" s="8">
        <v>44539</v>
      </c>
      <c r="E259" s="19">
        <v>510000</v>
      </c>
    </row>
    <row r="260" spans="1:5" x14ac:dyDescent="0.3">
      <c r="A260" s="18" t="s">
        <v>305</v>
      </c>
      <c r="B260" s="3" t="s">
        <v>26</v>
      </c>
      <c r="C260" s="7">
        <v>4</v>
      </c>
      <c r="D260" s="8">
        <v>44539</v>
      </c>
      <c r="E260" s="19">
        <v>420000</v>
      </c>
    </row>
    <row r="261" spans="1:5" x14ac:dyDescent="0.3">
      <c r="A261" s="18" t="s">
        <v>306</v>
      </c>
      <c r="B261" s="3" t="s">
        <v>26</v>
      </c>
      <c r="C261" s="7">
        <v>2</v>
      </c>
      <c r="D261" s="8">
        <v>44539</v>
      </c>
      <c r="E261" s="19">
        <v>1024000</v>
      </c>
    </row>
    <row r="262" spans="1:5" x14ac:dyDescent="0.3">
      <c r="A262" s="18" t="s">
        <v>307</v>
      </c>
      <c r="B262" s="3" t="s">
        <v>26</v>
      </c>
      <c r="C262" s="7">
        <v>1</v>
      </c>
      <c r="D262" s="8">
        <v>44539</v>
      </c>
      <c r="E262" s="19">
        <v>370000</v>
      </c>
    </row>
    <row r="263" spans="1:5" x14ac:dyDescent="0.3">
      <c r="A263" s="18" t="s">
        <v>308</v>
      </c>
      <c r="B263" s="3" t="s">
        <v>26</v>
      </c>
      <c r="C263" s="7">
        <v>3</v>
      </c>
      <c r="D263" s="8">
        <v>44539</v>
      </c>
      <c r="E263" s="19">
        <v>261000</v>
      </c>
    </row>
    <row r="264" spans="1:5" x14ac:dyDescent="0.3">
      <c r="A264" s="18" t="s">
        <v>309</v>
      </c>
      <c r="B264" s="3" t="s">
        <v>26</v>
      </c>
      <c r="C264" s="7">
        <v>1</v>
      </c>
      <c r="D264" s="8">
        <v>44539</v>
      </c>
      <c r="E264" s="19">
        <v>324000</v>
      </c>
    </row>
    <row r="265" spans="1:5" x14ac:dyDescent="0.3">
      <c r="A265" s="18" t="s">
        <v>310</v>
      </c>
      <c r="B265" s="3" t="s">
        <v>26</v>
      </c>
      <c r="C265" s="7">
        <v>1</v>
      </c>
      <c r="D265" s="8">
        <v>44539</v>
      </c>
      <c r="E265" s="19">
        <v>204000</v>
      </c>
    </row>
    <row r="266" spans="1:5" x14ac:dyDescent="0.3">
      <c r="A266" s="18" t="s">
        <v>311</v>
      </c>
      <c r="B266" s="3" t="s">
        <v>26</v>
      </c>
      <c r="C266" s="7">
        <v>1</v>
      </c>
      <c r="D266" s="8">
        <v>44539</v>
      </c>
      <c r="E266" s="19">
        <v>396000</v>
      </c>
    </row>
    <row r="267" spans="1:5" x14ac:dyDescent="0.3">
      <c r="A267" s="18" t="s">
        <v>312</v>
      </c>
      <c r="B267" s="3" t="s">
        <v>26</v>
      </c>
      <c r="C267" s="7">
        <v>19</v>
      </c>
      <c r="D267" s="8">
        <v>44539</v>
      </c>
      <c r="E267" s="19">
        <v>3040000</v>
      </c>
    </row>
    <row r="268" spans="1:5" x14ac:dyDescent="0.3">
      <c r="A268" s="18" t="s">
        <v>313</v>
      </c>
      <c r="B268" s="3" t="s">
        <v>26</v>
      </c>
      <c r="C268" s="7">
        <v>1</v>
      </c>
      <c r="D268" s="8">
        <v>44539</v>
      </c>
      <c r="E268" s="19">
        <v>186000</v>
      </c>
    </row>
    <row r="269" spans="1:5" x14ac:dyDescent="0.3">
      <c r="A269" s="18" t="s">
        <v>314</v>
      </c>
      <c r="B269" s="3" t="s">
        <v>26</v>
      </c>
      <c r="C269" s="7">
        <v>2</v>
      </c>
      <c r="D269" s="8">
        <v>44539</v>
      </c>
      <c r="E269" s="19">
        <v>832000</v>
      </c>
    </row>
    <row r="270" spans="1:5" x14ac:dyDescent="0.3">
      <c r="A270" s="18" t="s">
        <v>315</v>
      </c>
      <c r="B270" s="3" t="s">
        <v>26</v>
      </c>
      <c r="C270" s="7">
        <v>4</v>
      </c>
      <c r="D270" s="8">
        <v>44539</v>
      </c>
      <c r="E270" s="19">
        <v>624000</v>
      </c>
    </row>
    <row r="271" spans="1:5" x14ac:dyDescent="0.3">
      <c r="A271" s="18" t="s">
        <v>316</v>
      </c>
      <c r="B271" s="3" t="s">
        <v>26</v>
      </c>
      <c r="C271" s="7">
        <v>1</v>
      </c>
      <c r="D271" s="8">
        <v>44539</v>
      </c>
      <c r="E271" s="19">
        <v>172000</v>
      </c>
    </row>
    <row r="272" spans="1:5" x14ac:dyDescent="0.3">
      <c r="A272" s="18" t="s">
        <v>317</v>
      </c>
      <c r="B272" s="3" t="s">
        <v>26</v>
      </c>
      <c r="C272" s="7">
        <v>4</v>
      </c>
      <c r="D272" s="8">
        <v>44539</v>
      </c>
      <c r="E272" s="19">
        <v>780000</v>
      </c>
    </row>
    <row r="273" spans="1:5" x14ac:dyDescent="0.3">
      <c r="A273" s="18" t="s">
        <v>318</v>
      </c>
      <c r="B273" s="3" t="s">
        <v>26</v>
      </c>
      <c r="C273" s="7">
        <v>5</v>
      </c>
      <c r="D273" s="8">
        <v>44539</v>
      </c>
      <c r="E273" s="19">
        <v>305000</v>
      </c>
    </row>
    <row r="274" spans="1:5" x14ac:dyDescent="0.3">
      <c r="A274" s="18" t="s">
        <v>319</v>
      </c>
      <c r="B274" s="3" t="s">
        <v>26</v>
      </c>
      <c r="C274" s="7">
        <v>1</v>
      </c>
      <c r="D274" s="8">
        <v>44539</v>
      </c>
      <c r="E274" s="19">
        <v>98000</v>
      </c>
    </row>
    <row r="275" spans="1:5" x14ac:dyDescent="0.3">
      <c r="A275" s="18" t="s">
        <v>320</v>
      </c>
      <c r="B275" s="3" t="s">
        <v>26</v>
      </c>
      <c r="C275" s="7">
        <v>3</v>
      </c>
      <c r="D275" s="8">
        <v>44539</v>
      </c>
      <c r="E275" s="19">
        <v>330000</v>
      </c>
    </row>
    <row r="276" spans="1:5" x14ac:dyDescent="0.3">
      <c r="A276" s="18" t="s">
        <v>321</v>
      </c>
      <c r="B276" s="3" t="s">
        <v>26</v>
      </c>
      <c r="C276" s="7">
        <v>1</v>
      </c>
      <c r="D276" s="8">
        <v>44539</v>
      </c>
      <c r="E276" s="19">
        <v>58000</v>
      </c>
    </row>
    <row r="277" spans="1:5" x14ac:dyDescent="0.3">
      <c r="A277" s="18" t="s">
        <v>322</v>
      </c>
      <c r="B277" s="3" t="s">
        <v>26</v>
      </c>
      <c r="C277" s="7">
        <v>6</v>
      </c>
      <c r="D277" s="8">
        <v>44539</v>
      </c>
      <c r="E277" s="19">
        <v>108000</v>
      </c>
    </row>
    <row r="278" spans="1:5" x14ac:dyDescent="0.3">
      <c r="A278" s="18" t="s">
        <v>323</v>
      </c>
      <c r="B278" s="3" t="s">
        <v>26</v>
      </c>
      <c r="C278" s="7">
        <v>4</v>
      </c>
      <c r="D278" s="8">
        <v>44539</v>
      </c>
      <c r="E278" s="19">
        <v>76000</v>
      </c>
    </row>
    <row r="279" spans="1:5" x14ac:dyDescent="0.3">
      <c r="A279" s="18" t="s">
        <v>324</v>
      </c>
      <c r="B279" s="3" t="s">
        <v>26</v>
      </c>
      <c r="C279" s="7">
        <v>4</v>
      </c>
      <c r="D279" s="8">
        <v>44539</v>
      </c>
      <c r="E279" s="19">
        <v>80000</v>
      </c>
    </row>
    <row r="280" spans="1:5" x14ac:dyDescent="0.3">
      <c r="A280" s="18" t="s">
        <v>325</v>
      </c>
      <c r="B280" s="3" t="s">
        <v>26</v>
      </c>
      <c r="C280" s="7">
        <v>4</v>
      </c>
      <c r="D280" s="8">
        <v>44539</v>
      </c>
      <c r="E280" s="19">
        <v>80000</v>
      </c>
    </row>
    <row r="281" spans="1:5" x14ac:dyDescent="0.3">
      <c r="A281" s="18" t="s">
        <v>326</v>
      </c>
      <c r="B281" s="3" t="s">
        <v>26</v>
      </c>
      <c r="C281" s="7">
        <v>2</v>
      </c>
      <c r="D281" s="8">
        <v>44539</v>
      </c>
      <c r="E281" s="19">
        <v>36000</v>
      </c>
    </row>
    <row r="282" spans="1:5" x14ac:dyDescent="0.3">
      <c r="A282" s="18" t="s">
        <v>327</v>
      </c>
      <c r="B282" s="3" t="s">
        <v>26</v>
      </c>
      <c r="C282" s="7">
        <v>2</v>
      </c>
      <c r="D282" s="8">
        <v>44539</v>
      </c>
      <c r="E282" s="19">
        <v>864000</v>
      </c>
    </row>
    <row r="283" spans="1:5" x14ac:dyDescent="0.3">
      <c r="A283" s="18" t="s">
        <v>328</v>
      </c>
      <c r="B283" s="3" t="s">
        <v>26</v>
      </c>
      <c r="C283" s="7">
        <v>4</v>
      </c>
      <c r="D283" s="8">
        <v>44539</v>
      </c>
      <c r="E283" s="19">
        <v>464000</v>
      </c>
    </row>
    <row r="284" spans="1:5" x14ac:dyDescent="0.3">
      <c r="A284" s="18" t="s">
        <v>329</v>
      </c>
      <c r="B284" s="3" t="s">
        <v>26</v>
      </c>
      <c r="C284" s="7">
        <v>5</v>
      </c>
      <c r="D284" s="8">
        <v>44539</v>
      </c>
      <c r="E284" s="19">
        <v>130000</v>
      </c>
    </row>
    <row r="285" spans="1:5" x14ac:dyDescent="0.3">
      <c r="A285" s="18" t="s">
        <v>330</v>
      </c>
      <c r="B285" s="3" t="s">
        <v>26</v>
      </c>
      <c r="C285" s="7">
        <v>1</v>
      </c>
      <c r="D285" s="8">
        <v>44539</v>
      </c>
      <c r="E285" s="19">
        <v>650000</v>
      </c>
    </row>
    <row r="286" spans="1:5" x14ac:dyDescent="0.3">
      <c r="A286" s="18" t="s">
        <v>331</v>
      </c>
      <c r="B286" s="3" t="s">
        <v>26</v>
      </c>
      <c r="C286" s="7">
        <v>5</v>
      </c>
      <c r="D286" s="8">
        <v>44539</v>
      </c>
      <c r="E286" s="19">
        <v>320000</v>
      </c>
    </row>
    <row r="287" spans="1:5" x14ac:dyDescent="0.3">
      <c r="A287" s="18" t="s">
        <v>332</v>
      </c>
      <c r="B287" s="3" t="s">
        <v>333</v>
      </c>
      <c r="C287" s="7">
        <v>2</v>
      </c>
      <c r="D287" s="8">
        <v>44551</v>
      </c>
      <c r="E287" s="19">
        <v>836000.00000000012</v>
      </c>
    </row>
    <row r="288" spans="1:5" x14ac:dyDescent="0.3">
      <c r="A288" s="18" t="s">
        <v>334</v>
      </c>
      <c r="B288" s="3" t="s">
        <v>333</v>
      </c>
      <c r="C288" s="7">
        <v>1</v>
      </c>
      <c r="D288" s="8">
        <v>44551</v>
      </c>
      <c r="E288" s="19">
        <v>1045000.0000000001</v>
      </c>
    </row>
    <row r="289" spans="1:5" x14ac:dyDescent="0.3">
      <c r="A289" s="18" t="s">
        <v>335</v>
      </c>
      <c r="B289" s="3" t="s">
        <v>333</v>
      </c>
      <c r="C289" s="7">
        <v>2</v>
      </c>
      <c r="D289" s="8">
        <v>44551</v>
      </c>
      <c r="E289" s="19">
        <v>1650000.0000000002</v>
      </c>
    </row>
    <row r="290" spans="1:5" x14ac:dyDescent="0.3">
      <c r="A290" s="18" t="s">
        <v>336</v>
      </c>
      <c r="B290" s="3" t="s">
        <v>333</v>
      </c>
      <c r="C290" s="7">
        <v>2</v>
      </c>
      <c r="D290" s="8">
        <v>44551</v>
      </c>
      <c r="E290" s="19">
        <v>330000</v>
      </c>
    </row>
    <row r="291" spans="1:5" x14ac:dyDescent="0.3">
      <c r="A291" s="18" t="s">
        <v>337</v>
      </c>
      <c r="B291" s="3" t="s">
        <v>333</v>
      </c>
      <c r="C291" s="7">
        <v>2</v>
      </c>
      <c r="D291" s="8">
        <v>44551</v>
      </c>
      <c r="E291" s="19">
        <v>946000.00000000012</v>
      </c>
    </row>
    <row r="292" spans="1:5" x14ac:dyDescent="0.3">
      <c r="A292" s="18" t="s">
        <v>338</v>
      </c>
      <c r="B292" s="3" t="s">
        <v>333</v>
      </c>
      <c r="C292" s="7">
        <v>1</v>
      </c>
      <c r="D292" s="8">
        <v>44551</v>
      </c>
      <c r="E292" s="19">
        <v>66000</v>
      </c>
    </row>
    <row r="293" spans="1:5" x14ac:dyDescent="0.3">
      <c r="A293" s="18" t="s">
        <v>339</v>
      </c>
      <c r="B293" s="3" t="s">
        <v>333</v>
      </c>
      <c r="C293" s="7">
        <v>2</v>
      </c>
      <c r="D293" s="8">
        <v>44551</v>
      </c>
      <c r="E293" s="19">
        <v>374000.00000000006</v>
      </c>
    </row>
    <row r="294" spans="1:5" x14ac:dyDescent="0.3">
      <c r="A294" s="18" t="s">
        <v>340</v>
      </c>
      <c r="B294" s="3" t="s">
        <v>333</v>
      </c>
      <c r="C294" s="7">
        <v>4</v>
      </c>
      <c r="D294" s="8">
        <v>44551</v>
      </c>
      <c r="E294" s="19">
        <v>2420000</v>
      </c>
    </row>
    <row r="295" spans="1:5" x14ac:dyDescent="0.3">
      <c r="A295" s="18" t="s">
        <v>341</v>
      </c>
      <c r="B295" s="3" t="s">
        <v>333</v>
      </c>
      <c r="C295" s="7">
        <v>4</v>
      </c>
      <c r="D295" s="8">
        <v>44551</v>
      </c>
      <c r="E295" s="19">
        <v>176000</v>
      </c>
    </row>
    <row r="296" spans="1:5" x14ac:dyDescent="0.3">
      <c r="A296" s="18" t="s">
        <v>342</v>
      </c>
      <c r="B296" s="3" t="s">
        <v>333</v>
      </c>
      <c r="C296" s="7">
        <v>1</v>
      </c>
      <c r="D296" s="8">
        <v>44551</v>
      </c>
      <c r="E296" s="19">
        <v>5170000</v>
      </c>
    </row>
    <row r="297" spans="1:5" x14ac:dyDescent="0.3">
      <c r="A297" s="18" t="s">
        <v>343</v>
      </c>
      <c r="B297" s="3" t="s">
        <v>333</v>
      </c>
      <c r="C297" s="7">
        <v>1</v>
      </c>
      <c r="D297" s="8">
        <v>44551</v>
      </c>
      <c r="E297" s="19">
        <v>12760000.000000002</v>
      </c>
    </row>
    <row r="298" spans="1:5" x14ac:dyDescent="0.3">
      <c r="A298" s="18" t="s">
        <v>344</v>
      </c>
      <c r="B298" s="3" t="s">
        <v>333</v>
      </c>
      <c r="C298" s="7">
        <v>1</v>
      </c>
      <c r="D298" s="8">
        <v>44551</v>
      </c>
      <c r="E298" s="19">
        <v>550000</v>
      </c>
    </row>
    <row r="299" spans="1:5" x14ac:dyDescent="0.3">
      <c r="A299" s="18" t="s">
        <v>345</v>
      </c>
      <c r="B299" s="3" t="s">
        <v>333</v>
      </c>
      <c r="C299" s="7">
        <v>5</v>
      </c>
      <c r="D299" s="8">
        <v>44551</v>
      </c>
      <c r="E299" s="19">
        <v>3300000</v>
      </c>
    </row>
    <row r="300" spans="1:5" x14ac:dyDescent="0.3">
      <c r="A300" s="18" t="s">
        <v>346</v>
      </c>
      <c r="B300" s="3" t="s">
        <v>333</v>
      </c>
      <c r="C300" s="7">
        <v>4</v>
      </c>
      <c r="D300" s="8">
        <v>44551</v>
      </c>
      <c r="E300" s="19">
        <v>3520000.0000000005</v>
      </c>
    </row>
    <row r="301" spans="1:5" x14ac:dyDescent="0.3">
      <c r="A301" s="18" t="s">
        <v>347</v>
      </c>
      <c r="B301" s="3" t="s">
        <v>333</v>
      </c>
      <c r="C301" s="7">
        <v>1</v>
      </c>
      <c r="D301" s="8">
        <v>44551</v>
      </c>
      <c r="E301" s="19">
        <v>4840000</v>
      </c>
    </row>
    <row r="302" spans="1:5" x14ac:dyDescent="0.3">
      <c r="A302" s="18" t="s">
        <v>348</v>
      </c>
      <c r="B302" s="3" t="s">
        <v>333</v>
      </c>
      <c r="C302" s="7">
        <v>4</v>
      </c>
      <c r="D302" s="8">
        <v>44551</v>
      </c>
      <c r="E302" s="19">
        <v>2156000</v>
      </c>
    </row>
    <row r="303" spans="1:5" x14ac:dyDescent="0.3">
      <c r="A303" s="18" t="s">
        <v>349</v>
      </c>
      <c r="B303" s="3" t="s">
        <v>333</v>
      </c>
      <c r="C303" s="7">
        <v>1</v>
      </c>
      <c r="D303" s="8">
        <v>44551</v>
      </c>
      <c r="E303" s="19">
        <v>297000</v>
      </c>
    </row>
    <row r="304" spans="1:5" x14ac:dyDescent="0.3">
      <c r="A304" s="18" t="s">
        <v>350</v>
      </c>
      <c r="B304" s="3" t="s">
        <v>333</v>
      </c>
      <c r="C304" s="7">
        <v>1</v>
      </c>
      <c r="D304" s="8">
        <v>44551</v>
      </c>
      <c r="E304" s="19">
        <v>238000</v>
      </c>
    </row>
    <row r="305" spans="1:5" x14ac:dyDescent="0.3">
      <c r="A305" s="18" t="s">
        <v>351</v>
      </c>
      <c r="B305" s="3" t="s">
        <v>333</v>
      </c>
      <c r="C305" s="7">
        <v>3</v>
      </c>
      <c r="D305" s="8">
        <v>44551</v>
      </c>
      <c r="E305" s="19">
        <v>726000.00000000012</v>
      </c>
    </row>
    <row r="306" spans="1:5" x14ac:dyDescent="0.3">
      <c r="A306" s="18" t="s">
        <v>352</v>
      </c>
      <c r="B306" s="3" t="s">
        <v>274</v>
      </c>
      <c r="C306" s="7">
        <v>8</v>
      </c>
      <c r="D306" s="8">
        <v>44539</v>
      </c>
      <c r="E306" s="19">
        <v>3696000</v>
      </c>
    </row>
    <row r="307" spans="1:5" x14ac:dyDescent="0.3">
      <c r="A307" s="18" t="s">
        <v>353</v>
      </c>
      <c r="B307" s="3" t="s">
        <v>274</v>
      </c>
      <c r="C307" s="7">
        <v>5</v>
      </c>
      <c r="D307" s="8">
        <v>44539</v>
      </c>
      <c r="E307" s="19">
        <v>3560000</v>
      </c>
    </row>
    <row r="308" spans="1:5" x14ac:dyDescent="0.3">
      <c r="A308" s="18" t="s">
        <v>354</v>
      </c>
      <c r="B308" s="3" t="s">
        <v>274</v>
      </c>
      <c r="C308" s="7">
        <v>10</v>
      </c>
      <c r="D308" s="8">
        <v>44539</v>
      </c>
      <c r="E308" s="19">
        <v>7000000</v>
      </c>
    </row>
    <row r="309" spans="1:5" x14ac:dyDescent="0.3">
      <c r="A309" s="18" t="s">
        <v>355</v>
      </c>
      <c r="B309" s="3" t="s">
        <v>274</v>
      </c>
      <c r="C309" s="7">
        <v>2</v>
      </c>
      <c r="D309" s="8">
        <v>44539</v>
      </c>
      <c r="E309" s="19">
        <v>410000</v>
      </c>
    </row>
    <row r="310" spans="1:5" x14ac:dyDescent="0.3">
      <c r="A310" s="18" t="s">
        <v>356</v>
      </c>
      <c r="B310" s="3" t="s">
        <v>357</v>
      </c>
      <c r="C310" s="7">
        <v>4</v>
      </c>
      <c r="D310" s="8">
        <v>44557</v>
      </c>
      <c r="E310" s="19">
        <v>18400000</v>
      </c>
    </row>
    <row r="311" spans="1:5" x14ac:dyDescent="0.3">
      <c r="A311" s="18" t="s">
        <v>358</v>
      </c>
      <c r="B311" s="3" t="s">
        <v>357</v>
      </c>
      <c r="C311" s="7">
        <v>10</v>
      </c>
      <c r="D311" s="8">
        <v>44557</v>
      </c>
      <c r="E311" s="19">
        <v>3600000</v>
      </c>
    </row>
    <row r="312" spans="1:5" x14ac:dyDescent="0.3">
      <c r="A312" s="18" t="s">
        <v>359</v>
      </c>
      <c r="B312" s="3" t="s">
        <v>357</v>
      </c>
      <c r="C312" s="7">
        <v>1</v>
      </c>
      <c r="D312" s="8">
        <v>44557</v>
      </c>
      <c r="E312" s="19">
        <v>5200000</v>
      </c>
    </row>
    <row r="313" spans="1:5" x14ac:dyDescent="0.3">
      <c r="A313" s="18" t="s">
        <v>360</v>
      </c>
      <c r="B313" s="3" t="s">
        <v>274</v>
      </c>
      <c r="C313" s="7">
        <v>2</v>
      </c>
      <c r="D313" s="8">
        <v>44545</v>
      </c>
      <c r="E313" s="19">
        <v>2332000</v>
      </c>
    </row>
    <row r="314" spans="1:5" x14ac:dyDescent="0.3">
      <c r="A314" s="18" t="s">
        <v>361</v>
      </c>
      <c r="B314" s="3" t="s">
        <v>362</v>
      </c>
      <c r="C314" s="7">
        <v>7</v>
      </c>
      <c r="D314" s="8">
        <v>44539</v>
      </c>
      <c r="E314" s="19">
        <v>6160000</v>
      </c>
    </row>
    <row r="315" spans="1:5" x14ac:dyDescent="0.3">
      <c r="A315" s="18" t="s">
        <v>363</v>
      </c>
      <c r="B315" s="3" t="s">
        <v>364</v>
      </c>
      <c r="C315" s="7">
        <v>1</v>
      </c>
      <c r="D315" s="8">
        <v>44553</v>
      </c>
      <c r="E315" s="19">
        <v>6222500</v>
      </c>
    </row>
    <row r="316" spans="1:5" x14ac:dyDescent="0.3">
      <c r="A316" s="18" t="s">
        <v>365</v>
      </c>
      <c r="B316" s="3" t="s">
        <v>364</v>
      </c>
      <c r="C316" s="7">
        <v>3</v>
      </c>
      <c r="D316" s="8">
        <v>44553</v>
      </c>
      <c r="E316" s="19">
        <v>13770000</v>
      </c>
    </row>
    <row r="317" spans="1:5" x14ac:dyDescent="0.3">
      <c r="A317" s="18" t="s">
        <v>366</v>
      </c>
      <c r="B317" s="3" t="s">
        <v>26</v>
      </c>
      <c r="C317" s="7">
        <v>20</v>
      </c>
      <c r="D317" s="8">
        <v>44539</v>
      </c>
      <c r="E317" s="19">
        <v>4720000</v>
      </c>
    </row>
    <row r="318" spans="1:5" x14ac:dyDescent="0.3">
      <c r="A318" s="18" t="s">
        <v>367</v>
      </c>
      <c r="B318" s="3" t="s">
        <v>26</v>
      </c>
      <c r="C318" s="7">
        <v>1</v>
      </c>
      <c r="D318" s="8">
        <v>44539</v>
      </c>
      <c r="E318" s="19">
        <v>1044000</v>
      </c>
    </row>
    <row r="319" spans="1:5" x14ac:dyDescent="0.3">
      <c r="A319" s="18" t="s">
        <v>368</v>
      </c>
      <c r="B319" s="3" t="s">
        <v>26</v>
      </c>
      <c r="C319" s="7">
        <v>1</v>
      </c>
      <c r="D319" s="8">
        <v>44539</v>
      </c>
      <c r="E319" s="19">
        <v>2148000</v>
      </c>
    </row>
    <row r="320" spans="1:5" x14ac:dyDescent="0.3">
      <c r="A320" s="18" t="s">
        <v>369</v>
      </c>
      <c r="B320" s="3" t="s">
        <v>26</v>
      </c>
      <c r="C320" s="7">
        <v>1</v>
      </c>
      <c r="D320" s="8">
        <v>44539</v>
      </c>
      <c r="E320" s="19">
        <v>756000</v>
      </c>
    </row>
    <row r="321" spans="1:5" x14ac:dyDescent="0.3">
      <c r="A321" s="18" t="s">
        <v>370</v>
      </c>
      <c r="B321" s="3" t="s">
        <v>26</v>
      </c>
      <c r="C321" s="7">
        <v>2</v>
      </c>
      <c r="D321" s="8">
        <v>44539</v>
      </c>
      <c r="E321" s="19">
        <v>280000</v>
      </c>
    </row>
    <row r="322" spans="1:5" x14ac:dyDescent="0.3">
      <c r="A322" s="18" t="s">
        <v>371</v>
      </c>
      <c r="B322" s="3" t="s">
        <v>26</v>
      </c>
      <c r="C322" s="7">
        <v>2</v>
      </c>
      <c r="D322" s="8">
        <v>44539</v>
      </c>
      <c r="E322" s="19">
        <v>414000</v>
      </c>
    </row>
    <row r="323" spans="1:5" x14ac:dyDescent="0.3">
      <c r="A323" s="18" t="s">
        <v>372</v>
      </c>
      <c r="B323" s="3" t="s">
        <v>26</v>
      </c>
      <c r="C323" s="7">
        <v>30</v>
      </c>
      <c r="D323" s="8">
        <v>44539</v>
      </c>
      <c r="E323" s="19">
        <v>3000000</v>
      </c>
    </row>
    <row r="324" spans="1:5" x14ac:dyDescent="0.3">
      <c r="A324" s="18" t="s">
        <v>373</v>
      </c>
      <c r="B324" s="3" t="s">
        <v>26</v>
      </c>
      <c r="C324" s="7">
        <v>30</v>
      </c>
      <c r="D324" s="8">
        <v>44539</v>
      </c>
      <c r="E324" s="19">
        <v>4230000</v>
      </c>
    </row>
    <row r="325" spans="1:5" x14ac:dyDescent="0.3">
      <c r="A325" s="18" t="s">
        <v>374</v>
      </c>
      <c r="B325" s="3" t="s">
        <v>26</v>
      </c>
      <c r="C325" s="7">
        <v>2</v>
      </c>
      <c r="D325" s="8">
        <v>44539</v>
      </c>
      <c r="E325" s="19">
        <v>470000</v>
      </c>
    </row>
    <row r="326" spans="1:5" x14ac:dyDescent="0.3">
      <c r="A326" s="18" t="s">
        <v>375</v>
      </c>
      <c r="B326" s="3" t="s">
        <v>376</v>
      </c>
      <c r="C326" s="7">
        <v>15</v>
      </c>
      <c r="D326" s="8">
        <v>44536</v>
      </c>
      <c r="E326" s="19">
        <v>3547500</v>
      </c>
    </row>
    <row r="327" spans="1:5" x14ac:dyDescent="0.3">
      <c r="A327" s="18" t="s">
        <v>377</v>
      </c>
      <c r="B327" s="3" t="s">
        <v>378</v>
      </c>
      <c r="C327" s="7">
        <v>2</v>
      </c>
      <c r="D327" s="8">
        <v>44540</v>
      </c>
      <c r="E327" s="19">
        <v>1540000</v>
      </c>
    </row>
    <row r="328" spans="1:5" x14ac:dyDescent="0.3">
      <c r="A328" s="18" t="s">
        <v>379</v>
      </c>
      <c r="B328" s="3" t="s">
        <v>380</v>
      </c>
      <c r="C328" s="7">
        <v>1</v>
      </c>
      <c r="D328" s="8">
        <v>44537</v>
      </c>
      <c r="E328" s="19">
        <v>15400000</v>
      </c>
    </row>
    <row r="329" spans="1:5" x14ac:dyDescent="0.3">
      <c r="A329" s="18" t="s">
        <v>381</v>
      </c>
      <c r="B329" s="3" t="s">
        <v>382</v>
      </c>
      <c r="C329" s="7">
        <v>2</v>
      </c>
      <c r="D329" s="8">
        <v>44536</v>
      </c>
      <c r="E329" s="19">
        <v>3740000</v>
      </c>
    </row>
    <row r="330" spans="1:5" x14ac:dyDescent="0.3">
      <c r="A330" s="18" t="s">
        <v>383</v>
      </c>
      <c r="B330" s="3" t="s">
        <v>384</v>
      </c>
      <c r="C330" s="7">
        <v>2</v>
      </c>
      <c r="D330" s="8">
        <v>44531</v>
      </c>
      <c r="E330" s="19">
        <v>740000</v>
      </c>
    </row>
    <row r="331" spans="1:5" x14ac:dyDescent="0.3">
      <c r="A331" s="18" t="s">
        <v>385</v>
      </c>
      <c r="B331" s="3" t="s">
        <v>386</v>
      </c>
      <c r="C331" s="7">
        <v>30</v>
      </c>
      <c r="D331" s="8">
        <v>44539</v>
      </c>
      <c r="E331" s="19">
        <v>6600000</v>
      </c>
    </row>
    <row r="332" spans="1:5" x14ac:dyDescent="0.3">
      <c r="A332" s="18" t="s">
        <v>387</v>
      </c>
      <c r="B332" s="3" t="s">
        <v>386</v>
      </c>
      <c r="C332" s="7">
        <v>10</v>
      </c>
      <c r="D332" s="8">
        <v>44539</v>
      </c>
      <c r="E332" s="19">
        <v>3300000</v>
      </c>
    </row>
    <row r="333" spans="1:5" x14ac:dyDescent="0.3">
      <c r="A333" s="18" t="s">
        <v>388</v>
      </c>
      <c r="B333" s="3" t="s">
        <v>389</v>
      </c>
      <c r="C333" s="7">
        <v>8</v>
      </c>
      <c r="D333" s="8">
        <v>44543</v>
      </c>
      <c r="E333" s="19">
        <v>14000000</v>
      </c>
    </row>
    <row r="334" spans="1:5" x14ac:dyDescent="0.3">
      <c r="A334" s="18" t="s">
        <v>390</v>
      </c>
      <c r="B334" s="3" t="s">
        <v>389</v>
      </c>
      <c r="C334" s="7">
        <v>5</v>
      </c>
      <c r="D334" s="8">
        <v>44543</v>
      </c>
      <c r="E334" s="19">
        <v>4600000</v>
      </c>
    </row>
    <row r="335" spans="1:5" x14ac:dyDescent="0.3">
      <c r="A335" s="18" t="s">
        <v>391</v>
      </c>
      <c r="B335" s="3" t="s">
        <v>274</v>
      </c>
      <c r="C335" s="7">
        <v>2</v>
      </c>
      <c r="D335" s="8">
        <v>44536</v>
      </c>
      <c r="E335" s="19">
        <v>946000</v>
      </c>
    </row>
    <row r="336" spans="1:5" x14ac:dyDescent="0.3">
      <c r="A336" s="18" t="s">
        <v>392</v>
      </c>
      <c r="B336" s="3" t="s">
        <v>393</v>
      </c>
      <c r="C336" s="7">
        <v>1</v>
      </c>
      <c r="D336" s="8">
        <v>44539</v>
      </c>
      <c r="E336" s="19">
        <v>1832000</v>
      </c>
    </row>
    <row r="337" spans="1:5" x14ac:dyDescent="0.3">
      <c r="A337" s="18" t="s">
        <v>394</v>
      </c>
      <c r="B337" s="3" t="s">
        <v>395</v>
      </c>
      <c r="C337" s="7">
        <v>1</v>
      </c>
      <c r="D337" s="8">
        <v>44537</v>
      </c>
      <c r="E337" s="19">
        <v>6600000</v>
      </c>
    </row>
    <row r="338" spans="1:5" x14ac:dyDescent="0.3">
      <c r="A338" s="18" t="s">
        <v>396</v>
      </c>
      <c r="B338" s="3" t="s">
        <v>397</v>
      </c>
      <c r="C338" s="7">
        <v>2</v>
      </c>
      <c r="D338" s="8">
        <v>44539</v>
      </c>
      <c r="E338" s="19">
        <v>6835000</v>
      </c>
    </row>
    <row r="339" spans="1:5" x14ac:dyDescent="0.3">
      <c r="A339" s="18" t="s">
        <v>398</v>
      </c>
      <c r="B339" s="3" t="s">
        <v>399</v>
      </c>
      <c r="C339" s="7">
        <v>2</v>
      </c>
      <c r="D339" s="8">
        <v>44545</v>
      </c>
      <c r="E339" s="19">
        <v>1200000</v>
      </c>
    </row>
    <row r="340" spans="1:5" x14ac:dyDescent="0.3">
      <c r="A340" s="18" t="s">
        <v>400</v>
      </c>
      <c r="B340" s="3" t="s">
        <v>399</v>
      </c>
      <c r="C340" s="7">
        <v>4</v>
      </c>
      <c r="D340" s="8">
        <v>44545</v>
      </c>
      <c r="E340" s="19">
        <v>2400000</v>
      </c>
    </row>
    <row r="341" spans="1:5" x14ac:dyDescent="0.3">
      <c r="A341" s="18" t="s">
        <v>401</v>
      </c>
      <c r="B341" s="3" t="s">
        <v>399</v>
      </c>
      <c r="C341" s="7">
        <v>4</v>
      </c>
      <c r="D341" s="8">
        <v>44545</v>
      </c>
      <c r="E341" s="19">
        <v>2400000</v>
      </c>
    </row>
    <row r="342" spans="1:5" x14ac:dyDescent="0.3">
      <c r="A342" s="18" t="s">
        <v>402</v>
      </c>
      <c r="B342" s="3" t="s">
        <v>399</v>
      </c>
      <c r="C342" s="7">
        <v>1</v>
      </c>
      <c r="D342" s="8">
        <v>44545</v>
      </c>
      <c r="E342" s="19">
        <v>1040000</v>
      </c>
    </row>
    <row r="343" spans="1:5" x14ac:dyDescent="0.3">
      <c r="A343" s="18" t="s">
        <v>403</v>
      </c>
      <c r="B343" s="3" t="s">
        <v>399</v>
      </c>
      <c r="C343" s="7">
        <v>1</v>
      </c>
      <c r="D343" s="8">
        <v>44545</v>
      </c>
      <c r="E343" s="19">
        <v>920000</v>
      </c>
    </row>
    <row r="344" spans="1:5" x14ac:dyDescent="0.3">
      <c r="A344" s="18" t="s">
        <v>404</v>
      </c>
      <c r="B344" s="3" t="s">
        <v>26</v>
      </c>
      <c r="C344" s="7">
        <v>40</v>
      </c>
      <c r="D344" s="8">
        <v>44545</v>
      </c>
      <c r="E344" s="19">
        <v>35424000</v>
      </c>
    </row>
    <row r="345" spans="1:5" x14ac:dyDescent="0.3">
      <c r="A345" s="18" t="s">
        <v>405</v>
      </c>
      <c r="B345" s="3" t="s">
        <v>26</v>
      </c>
      <c r="C345" s="7">
        <v>1</v>
      </c>
      <c r="D345" s="8">
        <v>44545</v>
      </c>
      <c r="E345" s="19">
        <v>1125000</v>
      </c>
    </row>
    <row r="346" spans="1:5" x14ac:dyDescent="0.3">
      <c r="A346" s="18" t="s">
        <v>406</v>
      </c>
      <c r="B346" s="3"/>
      <c r="C346" s="7">
        <v>1</v>
      </c>
      <c r="D346" s="8">
        <v>44552</v>
      </c>
      <c r="E346" s="19">
        <v>49600000</v>
      </c>
    </row>
    <row r="347" spans="1:5" x14ac:dyDescent="0.3">
      <c r="A347" s="18" t="s">
        <v>407</v>
      </c>
      <c r="B347" s="5" t="s">
        <v>232</v>
      </c>
      <c r="C347" s="39">
        <v>30</v>
      </c>
      <c r="D347" s="10">
        <v>44537</v>
      </c>
      <c r="E347" s="19">
        <v>8730000</v>
      </c>
    </row>
    <row r="348" spans="1:5" x14ac:dyDescent="0.3">
      <c r="A348" s="18" t="s">
        <v>408</v>
      </c>
      <c r="B348" s="5" t="s">
        <v>232</v>
      </c>
      <c r="C348" s="39">
        <v>1</v>
      </c>
      <c r="D348" s="10">
        <v>44537</v>
      </c>
      <c r="E348" s="19">
        <v>291000</v>
      </c>
    </row>
    <row r="349" spans="1:5" x14ac:dyDescent="0.3">
      <c r="A349" s="18" t="s">
        <v>409</v>
      </c>
      <c r="B349" s="5" t="s">
        <v>232</v>
      </c>
      <c r="C349" s="39">
        <v>2</v>
      </c>
      <c r="D349" s="10">
        <v>44537</v>
      </c>
      <c r="E349" s="19">
        <v>582000</v>
      </c>
    </row>
    <row r="350" spans="1:5" x14ac:dyDescent="0.3">
      <c r="A350" s="18" t="s">
        <v>410</v>
      </c>
      <c r="B350" s="5" t="s">
        <v>232</v>
      </c>
      <c r="C350" s="39">
        <v>3</v>
      </c>
      <c r="D350" s="10">
        <v>44537</v>
      </c>
      <c r="E350" s="19">
        <v>873000</v>
      </c>
    </row>
    <row r="351" spans="1:5" x14ac:dyDescent="0.3">
      <c r="A351" s="18" t="s">
        <v>411</v>
      </c>
      <c r="B351" s="5" t="s">
        <v>232</v>
      </c>
      <c r="C351" s="39">
        <v>4</v>
      </c>
      <c r="D351" s="10">
        <v>44537</v>
      </c>
      <c r="E351" s="19">
        <v>1392000</v>
      </c>
    </row>
    <row r="352" spans="1:5" x14ac:dyDescent="0.3">
      <c r="A352" s="18" t="s">
        <v>412</v>
      </c>
      <c r="B352" s="5" t="s">
        <v>232</v>
      </c>
      <c r="C352" s="39">
        <v>3</v>
      </c>
      <c r="D352" s="10">
        <v>44537</v>
      </c>
      <c r="E352" s="19">
        <v>1044000</v>
      </c>
    </row>
    <row r="353" spans="1:5" x14ac:dyDescent="0.3">
      <c r="A353" s="18" t="s">
        <v>413</v>
      </c>
      <c r="B353" s="5" t="s">
        <v>232</v>
      </c>
      <c r="C353" s="39">
        <v>1</v>
      </c>
      <c r="D353" s="10">
        <v>44537</v>
      </c>
      <c r="E353" s="19">
        <v>348000</v>
      </c>
    </row>
    <row r="354" spans="1:5" x14ac:dyDescent="0.3">
      <c r="A354" s="18" t="s">
        <v>414</v>
      </c>
      <c r="B354" s="5" t="s">
        <v>232</v>
      </c>
      <c r="C354" s="39">
        <v>2</v>
      </c>
      <c r="D354" s="10">
        <v>44537</v>
      </c>
      <c r="E354" s="19">
        <v>352000</v>
      </c>
    </row>
    <row r="355" spans="1:5" x14ac:dyDescent="0.3">
      <c r="A355" s="18" t="s">
        <v>415</v>
      </c>
      <c r="B355" s="5" t="s">
        <v>232</v>
      </c>
      <c r="C355" s="39">
        <v>2</v>
      </c>
      <c r="D355" s="10">
        <v>44537</v>
      </c>
      <c r="E355" s="19">
        <v>696000</v>
      </c>
    </row>
    <row r="356" spans="1:5" x14ac:dyDescent="0.3">
      <c r="A356" s="18" t="s">
        <v>416</v>
      </c>
      <c r="B356" s="5" t="s">
        <v>232</v>
      </c>
      <c r="C356" s="39">
        <v>1</v>
      </c>
      <c r="D356" s="10">
        <v>44537</v>
      </c>
      <c r="E356" s="19">
        <v>309000</v>
      </c>
    </row>
    <row r="357" spans="1:5" x14ac:dyDescent="0.3">
      <c r="A357" s="18" t="s">
        <v>417</v>
      </c>
      <c r="B357" s="5" t="s">
        <v>232</v>
      </c>
      <c r="C357" s="39">
        <v>2</v>
      </c>
      <c r="D357" s="10">
        <v>44537</v>
      </c>
      <c r="E357" s="19">
        <v>618000</v>
      </c>
    </row>
    <row r="358" spans="1:5" x14ac:dyDescent="0.3">
      <c r="A358" s="18" t="s">
        <v>418</v>
      </c>
      <c r="B358" s="5" t="s">
        <v>232</v>
      </c>
      <c r="C358" s="39">
        <v>48</v>
      </c>
      <c r="D358" s="10">
        <v>44539</v>
      </c>
      <c r="E358" s="19">
        <v>8688000</v>
      </c>
    </row>
    <row r="359" spans="1:5" x14ac:dyDescent="0.3">
      <c r="A359" s="18" t="s">
        <v>419</v>
      </c>
      <c r="B359" s="5" t="s">
        <v>232</v>
      </c>
      <c r="C359" s="39">
        <v>30</v>
      </c>
      <c r="D359" s="10">
        <v>44539</v>
      </c>
      <c r="E359" s="19">
        <v>6690000</v>
      </c>
    </row>
    <row r="360" spans="1:5" x14ac:dyDescent="0.3">
      <c r="A360" s="18" t="s">
        <v>420</v>
      </c>
      <c r="B360" s="5" t="s">
        <v>232</v>
      </c>
      <c r="C360" s="39">
        <v>26</v>
      </c>
      <c r="D360" s="10">
        <v>44539</v>
      </c>
      <c r="E360" s="19">
        <v>650000</v>
      </c>
    </row>
    <row r="361" spans="1:5" x14ac:dyDescent="0.3">
      <c r="A361" s="18" t="s">
        <v>421</v>
      </c>
      <c r="B361" s="5" t="s">
        <v>232</v>
      </c>
      <c r="C361" s="39">
        <v>48</v>
      </c>
      <c r="D361" s="10">
        <v>44539</v>
      </c>
      <c r="E361" s="19">
        <v>720000</v>
      </c>
    </row>
    <row r="362" spans="1:5" x14ac:dyDescent="0.3">
      <c r="A362" s="18" t="s">
        <v>422</v>
      </c>
      <c r="B362" s="5" t="s">
        <v>232</v>
      </c>
      <c r="C362" s="39">
        <v>4</v>
      </c>
      <c r="D362" s="10">
        <v>44539</v>
      </c>
      <c r="E362" s="19">
        <v>852000</v>
      </c>
    </row>
    <row r="363" spans="1:5" x14ac:dyDescent="0.3">
      <c r="A363" s="18" t="s">
        <v>423</v>
      </c>
      <c r="B363" s="5" t="s">
        <v>232</v>
      </c>
      <c r="C363" s="39">
        <v>6</v>
      </c>
      <c r="D363" s="10">
        <v>44539</v>
      </c>
      <c r="E363" s="19">
        <v>1434000</v>
      </c>
    </row>
    <row r="364" spans="1:5" x14ac:dyDescent="0.3">
      <c r="A364" s="18" t="s">
        <v>424</v>
      </c>
      <c r="B364" s="5" t="s">
        <v>232</v>
      </c>
      <c r="C364" s="39">
        <v>2</v>
      </c>
      <c r="D364" s="10">
        <v>44539</v>
      </c>
      <c r="E364" s="19">
        <v>64000</v>
      </c>
    </row>
    <row r="365" spans="1:5" x14ac:dyDescent="0.3">
      <c r="A365" s="18" t="s">
        <v>425</v>
      </c>
      <c r="B365" s="5" t="s">
        <v>232</v>
      </c>
      <c r="C365" s="39">
        <v>2</v>
      </c>
      <c r="D365" s="10">
        <v>44539</v>
      </c>
      <c r="E365" s="19">
        <v>36000</v>
      </c>
    </row>
    <row r="366" spans="1:5" x14ac:dyDescent="0.3">
      <c r="A366" s="18" t="s">
        <v>426</v>
      </c>
      <c r="B366" s="5" t="s">
        <v>232</v>
      </c>
      <c r="C366" s="39">
        <v>6</v>
      </c>
      <c r="D366" s="10">
        <v>44539</v>
      </c>
      <c r="E366" s="19">
        <v>168000</v>
      </c>
    </row>
    <row r="367" spans="1:5" x14ac:dyDescent="0.3">
      <c r="A367" s="18" t="s">
        <v>427</v>
      </c>
      <c r="B367" s="5" t="s">
        <v>232</v>
      </c>
      <c r="C367" s="39">
        <v>30</v>
      </c>
      <c r="D367" s="10">
        <v>44539</v>
      </c>
      <c r="E367" s="19">
        <v>1530000</v>
      </c>
    </row>
    <row r="368" spans="1:5" x14ac:dyDescent="0.3">
      <c r="A368" s="18" t="s">
        <v>428</v>
      </c>
      <c r="B368" s="5" t="s">
        <v>232</v>
      </c>
      <c r="C368" s="39">
        <v>30</v>
      </c>
      <c r="D368" s="10">
        <v>44537</v>
      </c>
      <c r="E368" s="19">
        <v>7200000</v>
      </c>
    </row>
    <row r="369" spans="1:5" x14ac:dyDescent="0.3">
      <c r="A369" s="18" t="s">
        <v>429</v>
      </c>
      <c r="B369" s="5" t="s">
        <v>232</v>
      </c>
      <c r="C369" s="39">
        <v>5</v>
      </c>
      <c r="D369" s="10">
        <v>44537</v>
      </c>
      <c r="E369" s="19">
        <v>1200000</v>
      </c>
    </row>
    <row r="370" spans="1:5" x14ac:dyDescent="0.3">
      <c r="A370" s="18" t="s">
        <v>430</v>
      </c>
      <c r="B370" s="5" t="s">
        <v>232</v>
      </c>
      <c r="C370" s="39">
        <v>1</v>
      </c>
      <c r="D370" s="10">
        <v>44537</v>
      </c>
      <c r="E370" s="19">
        <v>240000</v>
      </c>
    </row>
    <row r="371" spans="1:5" x14ac:dyDescent="0.3">
      <c r="A371" s="18" t="s">
        <v>431</v>
      </c>
      <c r="B371" s="5" t="s">
        <v>232</v>
      </c>
      <c r="C371" s="39">
        <v>2</v>
      </c>
      <c r="D371" s="10">
        <v>44537</v>
      </c>
      <c r="E371" s="19">
        <v>480000</v>
      </c>
    </row>
    <row r="372" spans="1:5" x14ac:dyDescent="0.3">
      <c r="A372" s="18" t="s">
        <v>432</v>
      </c>
      <c r="B372" s="5" t="s">
        <v>232</v>
      </c>
      <c r="C372" s="39">
        <v>1</v>
      </c>
      <c r="D372" s="10">
        <v>44537</v>
      </c>
      <c r="E372" s="19">
        <v>240000</v>
      </c>
    </row>
    <row r="373" spans="1:5" x14ac:dyDescent="0.3">
      <c r="A373" s="18" t="s">
        <v>433</v>
      </c>
      <c r="B373" s="5" t="s">
        <v>232</v>
      </c>
      <c r="C373" s="39">
        <v>1</v>
      </c>
      <c r="D373" s="10">
        <v>44537</v>
      </c>
      <c r="E373" s="19">
        <v>240000</v>
      </c>
    </row>
    <row r="374" spans="1:5" x14ac:dyDescent="0.3">
      <c r="A374" s="18" t="s">
        <v>434</v>
      </c>
      <c r="B374" s="5" t="s">
        <v>232</v>
      </c>
      <c r="C374" s="39">
        <v>3</v>
      </c>
      <c r="D374" s="10">
        <v>44537</v>
      </c>
      <c r="E374" s="19">
        <v>720000</v>
      </c>
    </row>
    <row r="375" spans="1:5" x14ac:dyDescent="0.3">
      <c r="A375" s="18" t="s">
        <v>435</v>
      </c>
      <c r="B375" s="5" t="s">
        <v>232</v>
      </c>
      <c r="C375" s="39">
        <v>1</v>
      </c>
      <c r="D375" s="10">
        <v>44538</v>
      </c>
      <c r="E375" s="19">
        <v>386100</v>
      </c>
    </row>
    <row r="376" spans="1:5" x14ac:dyDescent="0.3">
      <c r="A376" s="18" t="s">
        <v>436</v>
      </c>
      <c r="B376" s="5" t="s">
        <v>232</v>
      </c>
      <c r="C376" s="39">
        <v>30</v>
      </c>
      <c r="D376" s="10">
        <v>44537</v>
      </c>
      <c r="E376" s="19">
        <v>5040000</v>
      </c>
    </row>
    <row r="377" spans="1:5" x14ac:dyDescent="0.3">
      <c r="A377" s="18" t="s">
        <v>437</v>
      </c>
      <c r="B377" s="5" t="s">
        <v>232</v>
      </c>
      <c r="C377" s="39">
        <v>3</v>
      </c>
      <c r="D377" s="10">
        <v>44537</v>
      </c>
      <c r="E377" s="19">
        <v>504000</v>
      </c>
    </row>
    <row r="378" spans="1:5" x14ac:dyDescent="0.3">
      <c r="A378" s="18" t="s">
        <v>438</v>
      </c>
      <c r="B378" s="5" t="s">
        <v>232</v>
      </c>
      <c r="C378" s="39">
        <v>4</v>
      </c>
      <c r="D378" s="10">
        <v>44537</v>
      </c>
      <c r="E378" s="19">
        <v>672000</v>
      </c>
    </row>
    <row r="379" spans="1:5" x14ac:dyDescent="0.3">
      <c r="A379" s="18" t="s">
        <v>439</v>
      </c>
      <c r="B379" s="5" t="s">
        <v>232</v>
      </c>
      <c r="C379" s="39">
        <v>2</v>
      </c>
      <c r="D379" s="10">
        <v>44537</v>
      </c>
      <c r="E379" s="19">
        <v>494000</v>
      </c>
    </row>
    <row r="380" spans="1:5" x14ac:dyDescent="0.3">
      <c r="A380" s="18" t="s">
        <v>440</v>
      </c>
      <c r="B380" s="5" t="s">
        <v>274</v>
      </c>
      <c r="C380" s="39">
        <v>3</v>
      </c>
      <c r="D380" s="10">
        <v>44533</v>
      </c>
      <c r="E380" s="19">
        <v>4260000</v>
      </c>
    </row>
    <row r="381" spans="1:5" x14ac:dyDescent="0.3">
      <c r="A381" s="18" t="s">
        <v>441</v>
      </c>
      <c r="B381" s="5" t="s">
        <v>232</v>
      </c>
      <c r="C381" s="39">
        <v>1</v>
      </c>
      <c r="D381" s="10">
        <v>44537</v>
      </c>
      <c r="E381" s="19">
        <v>1170000</v>
      </c>
    </row>
    <row r="382" spans="1:5" x14ac:dyDescent="0.3">
      <c r="A382" s="18" t="s">
        <v>442</v>
      </c>
      <c r="B382" s="5" t="s">
        <v>232</v>
      </c>
      <c r="C382" s="40">
        <v>3</v>
      </c>
      <c r="D382" s="10">
        <v>44537</v>
      </c>
      <c r="E382" s="19">
        <v>1410000</v>
      </c>
    </row>
    <row r="383" spans="1:5" x14ac:dyDescent="0.3">
      <c r="A383" s="18" t="s">
        <v>443</v>
      </c>
      <c r="B383" s="5" t="s">
        <v>232</v>
      </c>
      <c r="C383" s="40">
        <v>1</v>
      </c>
      <c r="D383" s="10">
        <v>44537</v>
      </c>
      <c r="E383" s="19">
        <v>370000</v>
      </c>
    </row>
    <row r="384" spans="1:5" x14ac:dyDescent="0.3">
      <c r="A384" s="18" t="s">
        <v>444</v>
      </c>
      <c r="B384" s="5" t="s">
        <v>232</v>
      </c>
      <c r="C384" s="39">
        <v>1</v>
      </c>
      <c r="D384" s="10">
        <v>44537</v>
      </c>
      <c r="E384" s="19">
        <v>809000</v>
      </c>
    </row>
    <row r="385" spans="1:5" x14ac:dyDescent="0.3">
      <c r="A385" s="18" t="s">
        <v>445</v>
      </c>
      <c r="B385" s="5" t="s">
        <v>446</v>
      </c>
      <c r="C385" s="39">
        <v>14</v>
      </c>
      <c r="D385" s="11">
        <v>44533</v>
      </c>
      <c r="E385" s="19">
        <v>2114000</v>
      </c>
    </row>
    <row r="386" spans="1:5" x14ac:dyDescent="0.3">
      <c r="A386" s="18" t="s">
        <v>447</v>
      </c>
      <c r="B386" s="5" t="s">
        <v>446</v>
      </c>
      <c r="C386" s="39">
        <v>28</v>
      </c>
      <c r="D386" s="11">
        <v>44533</v>
      </c>
      <c r="E386" s="19">
        <v>4228000</v>
      </c>
    </row>
    <row r="387" spans="1:5" x14ac:dyDescent="0.3">
      <c r="A387" s="18" t="s">
        <v>448</v>
      </c>
      <c r="B387" s="5" t="s">
        <v>446</v>
      </c>
      <c r="C387" s="39">
        <v>4</v>
      </c>
      <c r="D387" s="11">
        <v>44533</v>
      </c>
      <c r="E387" s="19">
        <v>604000</v>
      </c>
    </row>
    <row r="388" spans="1:5" x14ac:dyDescent="0.3">
      <c r="A388" s="18" t="s">
        <v>449</v>
      </c>
      <c r="B388" s="5" t="s">
        <v>446</v>
      </c>
      <c r="C388" s="40">
        <v>120</v>
      </c>
      <c r="D388" s="11">
        <v>44533</v>
      </c>
      <c r="E388" s="19">
        <v>12240000</v>
      </c>
    </row>
    <row r="389" spans="1:5" x14ac:dyDescent="0.3">
      <c r="A389" s="18" t="s">
        <v>450</v>
      </c>
      <c r="B389" s="5" t="s">
        <v>446</v>
      </c>
      <c r="C389" s="40">
        <v>50</v>
      </c>
      <c r="D389" s="11">
        <v>44533</v>
      </c>
      <c r="E389" s="19">
        <v>5100000</v>
      </c>
    </row>
    <row r="390" spans="1:5" x14ac:dyDescent="0.3">
      <c r="A390" s="18" t="s">
        <v>451</v>
      </c>
      <c r="B390" s="5" t="s">
        <v>446</v>
      </c>
      <c r="C390" s="40">
        <v>50</v>
      </c>
      <c r="D390" s="11">
        <v>44533</v>
      </c>
      <c r="E390" s="19">
        <v>5100000</v>
      </c>
    </row>
    <row r="391" spans="1:5" x14ac:dyDescent="0.3">
      <c r="A391" s="18" t="s">
        <v>452</v>
      </c>
      <c r="B391" s="5" t="s">
        <v>446</v>
      </c>
      <c r="C391" s="40">
        <v>30</v>
      </c>
      <c r="D391" s="11">
        <v>44533</v>
      </c>
      <c r="E391" s="19">
        <v>3060000</v>
      </c>
    </row>
    <row r="392" spans="1:5" x14ac:dyDescent="0.3">
      <c r="A392" s="18" t="s">
        <v>453</v>
      </c>
      <c r="B392" s="5" t="s">
        <v>274</v>
      </c>
      <c r="C392" s="39">
        <v>6</v>
      </c>
      <c r="D392" s="10">
        <v>44538</v>
      </c>
      <c r="E392" s="19">
        <v>1749000</v>
      </c>
    </row>
    <row r="393" spans="1:5" x14ac:dyDescent="0.3">
      <c r="A393" s="18" t="s">
        <v>454</v>
      </c>
      <c r="B393" s="5" t="s">
        <v>232</v>
      </c>
      <c r="C393" s="39">
        <v>1</v>
      </c>
      <c r="D393" s="10">
        <v>44529</v>
      </c>
      <c r="E393" s="19">
        <v>594000</v>
      </c>
    </row>
    <row r="394" spans="1:5" x14ac:dyDescent="0.3">
      <c r="A394" s="18" t="s">
        <v>455</v>
      </c>
      <c r="B394" s="5" t="s">
        <v>232</v>
      </c>
      <c r="C394" s="39">
        <v>2</v>
      </c>
      <c r="D394" s="10">
        <v>44537</v>
      </c>
      <c r="E394" s="19">
        <v>1538000</v>
      </c>
    </row>
    <row r="395" spans="1:5" x14ac:dyDescent="0.3">
      <c r="A395" s="18" t="s">
        <v>456</v>
      </c>
      <c r="B395" s="5" t="s">
        <v>232</v>
      </c>
      <c r="C395" s="39">
        <v>1</v>
      </c>
      <c r="D395" s="10">
        <v>44537</v>
      </c>
      <c r="E395" s="19">
        <v>719000</v>
      </c>
    </row>
    <row r="396" spans="1:5" x14ac:dyDescent="0.3">
      <c r="A396" s="18" t="s">
        <v>457</v>
      </c>
      <c r="B396" s="5" t="s">
        <v>232</v>
      </c>
      <c r="C396" s="40">
        <v>6</v>
      </c>
      <c r="D396" s="10">
        <v>44537</v>
      </c>
      <c r="E396" s="19">
        <v>3132000</v>
      </c>
    </row>
    <row r="397" spans="1:5" x14ac:dyDescent="0.3">
      <c r="A397" s="18" t="s">
        <v>458</v>
      </c>
      <c r="B397" s="5" t="s">
        <v>232</v>
      </c>
      <c r="C397" s="40">
        <v>1</v>
      </c>
      <c r="D397" s="10">
        <v>44537</v>
      </c>
      <c r="E397" s="19">
        <v>373000</v>
      </c>
    </row>
    <row r="398" spans="1:5" x14ac:dyDescent="0.3">
      <c r="A398" s="18" t="s">
        <v>459</v>
      </c>
      <c r="B398" s="5" t="s">
        <v>232</v>
      </c>
      <c r="C398" s="39">
        <v>1</v>
      </c>
      <c r="D398" s="10">
        <v>44537</v>
      </c>
      <c r="E398" s="19">
        <v>1599000</v>
      </c>
    </row>
    <row r="399" spans="1:5" x14ac:dyDescent="0.3">
      <c r="A399" s="18" t="s">
        <v>460</v>
      </c>
      <c r="B399" s="5" t="s">
        <v>232</v>
      </c>
      <c r="C399" s="39">
        <v>3</v>
      </c>
      <c r="D399" s="10">
        <v>44537</v>
      </c>
      <c r="E399" s="19">
        <v>780000</v>
      </c>
    </row>
    <row r="400" spans="1:5" x14ac:dyDescent="0.3">
      <c r="A400" s="18" t="s">
        <v>461</v>
      </c>
      <c r="B400" s="5" t="s">
        <v>232</v>
      </c>
      <c r="C400" s="39">
        <v>1</v>
      </c>
      <c r="D400" s="10">
        <v>44537</v>
      </c>
      <c r="E400" s="19">
        <v>260000</v>
      </c>
    </row>
    <row r="401" spans="1:5" x14ac:dyDescent="0.3">
      <c r="A401" s="18" t="s">
        <v>462</v>
      </c>
      <c r="B401" s="5" t="s">
        <v>232</v>
      </c>
      <c r="C401" s="39">
        <v>3</v>
      </c>
      <c r="D401" s="10">
        <v>44537</v>
      </c>
      <c r="E401" s="19">
        <v>780000</v>
      </c>
    </row>
    <row r="402" spans="1:5" x14ac:dyDescent="0.3">
      <c r="A402" s="18" t="s">
        <v>463</v>
      </c>
      <c r="B402" s="5" t="s">
        <v>232</v>
      </c>
      <c r="C402" s="39">
        <v>4</v>
      </c>
      <c r="D402" s="10">
        <v>44537</v>
      </c>
      <c r="E402" s="19">
        <v>1040000</v>
      </c>
    </row>
    <row r="403" spans="1:5" x14ac:dyDescent="0.3">
      <c r="A403" s="18" t="s">
        <v>464</v>
      </c>
      <c r="B403" s="5" t="s">
        <v>232</v>
      </c>
      <c r="C403" s="39">
        <v>2</v>
      </c>
      <c r="D403" s="10">
        <v>44537</v>
      </c>
      <c r="E403" s="19">
        <v>560000</v>
      </c>
    </row>
    <row r="404" spans="1:5" x14ac:dyDescent="0.3">
      <c r="A404" s="18" t="s">
        <v>465</v>
      </c>
      <c r="B404" s="5" t="s">
        <v>274</v>
      </c>
      <c r="C404" s="40">
        <v>16</v>
      </c>
      <c r="D404" s="11">
        <v>44537</v>
      </c>
      <c r="E404" s="19">
        <v>4272000</v>
      </c>
    </row>
    <row r="405" spans="1:5" x14ac:dyDescent="0.3">
      <c r="A405" s="18" t="s">
        <v>466</v>
      </c>
      <c r="B405" s="5" t="s">
        <v>274</v>
      </c>
      <c r="C405" s="40">
        <v>6</v>
      </c>
      <c r="D405" s="11">
        <v>44537</v>
      </c>
      <c r="E405" s="19">
        <v>1578000</v>
      </c>
    </row>
    <row r="406" spans="1:5" x14ac:dyDescent="0.3">
      <c r="A406" s="18" t="s">
        <v>467</v>
      </c>
      <c r="B406" s="5" t="s">
        <v>274</v>
      </c>
      <c r="C406" s="40">
        <v>1</v>
      </c>
      <c r="D406" s="11">
        <v>44537</v>
      </c>
      <c r="E406" s="19">
        <v>218000</v>
      </c>
    </row>
    <row r="407" spans="1:5" x14ac:dyDescent="0.3">
      <c r="A407" s="18" t="s">
        <v>468</v>
      </c>
      <c r="B407" s="5" t="s">
        <v>232</v>
      </c>
      <c r="C407" s="40">
        <v>120</v>
      </c>
      <c r="D407" s="11">
        <v>44532</v>
      </c>
      <c r="E407" s="19">
        <v>10320000</v>
      </c>
    </row>
    <row r="408" spans="1:5" x14ac:dyDescent="0.3">
      <c r="A408" s="18" t="s">
        <v>469</v>
      </c>
      <c r="B408" s="5" t="s">
        <v>232</v>
      </c>
      <c r="C408" s="40">
        <v>2</v>
      </c>
      <c r="D408" s="11">
        <v>44532</v>
      </c>
      <c r="E408" s="19">
        <v>172000</v>
      </c>
    </row>
    <row r="409" spans="1:5" x14ac:dyDescent="0.3">
      <c r="A409" s="18" t="s">
        <v>470</v>
      </c>
      <c r="B409" s="5" t="s">
        <v>232</v>
      </c>
      <c r="C409" s="40">
        <v>40</v>
      </c>
      <c r="D409" s="11">
        <v>44532</v>
      </c>
      <c r="E409" s="19">
        <v>3000000</v>
      </c>
    </row>
    <row r="410" spans="1:5" x14ac:dyDescent="0.3">
      <c r="A410" s="18" t="s">
        <v>471</v>
      </c>
      <c r="B410" s="6" t="s">
        <v>274</v>
      </c>
      <c r="C410" s="40">
        <v>39</v>
      </c>
      <c r="D410" s="11">
        <v>44537</v>
      </c>
      <c r="E410" s="19">
        <v>15015000</v>
      </c>
    </row>
    <row r="411" spans="1:5" x14ac:dyDescent="0.3">
      <c r="A411" s="18" t="s">
        <v>472</v>
      </c>
      <c r="B411" s="6" t="s">
        <v>274</v>
      </c>
      <c r="C411" s="40">
        <v>1</v>
      </c>
      <c r="D411" s="11">
        <v>44537</v>
      </c>
      <c r="E411" s="19">
        <v>346000</v>
      </c>
    </row>
    <row r="412" spans="1:5" x14ac:dyDescent="0.3">
      <c r="A412" s="18" t="s">
        <v>473</v>
      </c>
      <c r="B412" s="6" t="s">
        <v>274</v>
      </c>
      <c r="C412" s="40">
        <v>126</v>
      </c>
      <c r="D412" s="11">
        <v>44537</v>
      </c>
      <c r="E412" s="19">
        <v>43596000</v>
      </c>
    </row>
    <row r="413" spans="1:5" x14ac:dyDescent="0.3">
      <c r="A413" s="18" t="s">
        <v>474</v>
      </c>
      <c r="B413" s="6" t="s">
        <v>274</v>
      </c>
      <c r="C413" s="40">
        <v>1</v>
      </c>
      <c r="D413" s="11">
        <v>44537</v>
      </c>
      <c r="E413" s="19">
        <v>346000</v>
      </c>
    </row>
    <row r="414" spans="1:5" x14ac:dyDescent="0.3">
      <c r="A414" s="18" t="s">
        <v>475</v>
      </c>
      <c r="B414" s="6" t="s">
        <v>274</v>
      </c>
      <c r="C414" s="40">
        <v>4</v>
      </c>
      <c r="D414" s="11">
        <v>44537</v>
      </c>
      <c r="E414" s="19">
        <v>1384000</v>
      </c>
    </row>
    <row r="415" spans="1:5" x14ac:dyDescent="0.3">
      <c r="A415" s="18" t="s">
        <v>476</v>
      </c>
      <c r="B415" s="6" t="s">
        <v>477</v>
      </c>
      <c r="C415" s="40">
        <v>1</v>
      </c>
      <c r="D415" s="11">
        <v>44540</v>
      </c>
      <c r="E415" s="19">
        <v>598000</v>
      </c>
    </row>
    <row r="416" spans="1:5" x14ac:dyDescent="0.3">
      <c r="A416" s="18" t="s">
        <v>478</v>
      </c>
      <c r="B416" s="6" t="s">
        <v>477</v>
      </c>
      <c r="C416" s="40">
        <v>39</v>
      </c>
      <c r="D416" s="11">
        <v>44540</v>
      </c>
      <c r="E416" s="19">
        <v>7156500</v>
      </c>
    </row>
    <row r="417" spans="1:5" x14ac:dyDescent="0.3">
      <c r="A417" s="18" t="s">
        <v>479</v>
      </c>
      <c r="B417" s="6" t="s">
        <v>477</v>
      </c>
      <c r="C417" s="40">
        <v>1</v>
      </c>
      <c r="D417" s="11">
        <v>44540</v>
      </c>
      <c r="E417" s="19">
        <v>183500</v>
      </c>
    </row>
    <row r="418" spans="1:5" x14ac:dyDescent="0.3">
      <c r="A418" s="18" t="s">
        <v>480</v>
      </c>
      <c r="B418" s="6" t="s">
        <v>477</v>
      </c>
      <c r="C418" s="40">
        <v>1</v>
      </c>
      <c r="D418" s="11">
        <v>44540</v>
      </c>
      <c r="E418" s="19">
        <v>287000</v>
      </c>
    </row>
    <row r="419" spans="1:5" x14ac:dyDescent="0.3">
      <c r="A419" s="18" t="s">
        <v>481</v>
      </c>
      <c r="B419" s="6" t="s">
        <v>477</v>
      </c>
      <c r="C419" s="40">
        <v>126</v>
      </c>
      <c r="D419" s="11">
        <v>44540</v>
      </c>
      <c r="E419" s="19">
        <v>23121000</v>
      </c>
    </row>
    <row r="420" spans="1:5" x14ac:dyDescent="0.3">
      <c r="A420" s="18" t="s">
        <v>482</v>
      </c>
      <c r="B420" s="6" t="s">
        <v>477</v>
      </c>
      <c r="C420" s="40">
        <v>1</v>
      </c>
      <c r="D420" s="11">
        <v>44540</v>
      </c>
      <c r="E420" s="19">
        <v>183500</v>
      </c>
    </row>
    <row r="421" spans="1:5" x14ac:dyDescent="0.3">
      <c r="A421" s="18" t="s">
        <v>483</v>
      </c>
      <c r="B421" s="6" t="s">
        <v>477</v>
      </c>
      <c r="C421" s="40">
        <v>4</v>
      </c>
      <c r="D421" s="11">
        <v>44540</v>
      </c>
      <c r="E421" s="19">
        <v>734000</v>
      </c>
    </row>
    <row r="422" spans="1:5" x14ac:dyDescent="0.3">
      <c r="A422" s="18" t="s">
        <v>484</v>
      </c>
      <c r="B422" s="5" t="s">
        <v>274</v>
      </c>
      <c r="C422" s="40">
        <v>104</v>
      </c>
      <c r="D422" s="11">
        <v>44533</v>
      </c>
      <c r="E422" s="19">
        <v>7550400</v>
      </c>
    </row>
    <row r="423" spans="1:5" x14ac:dyDescent="0.3">
      <c r="A423" s="18" t="s">
        <v>485</v>
      </c>
      <c r="B423" s="5" t="s">
        <v>486</v>
      </c>
      <c r="C423" s="40">
        <v>10</v>
      </c>
      <c r="D423" s="11">
        <v>44536</v>
      </c>
      <c r="E423" s="19">
        <v>4000000</v>
      </c>
    </row>
    <row r="424" spans="1:5" x14ac:dyDescent="0.3">
      <c r="A424" s="18" t="s">
        <v>487</v>
      </c>
      <c r="B424" s="5" t="s">
        <v>274</v>
      </c>
      <c r="C424" s="40">
        <v>130</v>
      </c>
      <c r="D424" s="11">
        <v>44533</v>
      </c>
      <c r="E424" s="19">
        <v>10400000</v>
      </c>
    </row>
    <row r="425" spans="1:5" x14ac:dyDescent="0.3">
      <c r="A425" s="18" t="s">
        <v>488</v>
      </c>
      <c r="B425" s="5" t="s">
        <v>486</v>
      </c>
      <c r="C425" s="40">
        <v>10</v>
      </c>
      <c r="D425" s="11">
        <v>44536</v>
      </c>
      <c r="E425" s="19">
        <v>2127000</v>
      </c>
    </row>
    <row r="426" spans="1:5" x14ac:dyDescent="0.3">
      <c r="A426" s="18" t="s">
        <v>489</v>
      </c>
      <c r="B426" s="5" t="s">
        <v>486</v>
      </c>
      <c r="C426" s="40">
        <v>60</v>
      </c>
      <c r="D426" s="11">
        <v>44546</v>
      </c>
      <c r="E426" s="19">
        <v>18600000</v>
      </c>
    </row>
    <row r="427" spans="1:5" x14ac:dyDescent="0.3">
      <c r="A427" s="18" t="s">
        <v>490</v>
      </c>
      <c r="B427" s="5" t="s">
        <v>486</v>
      </c>
      <c r="C427" s="40">
        <v>25</v>
      </c>
      <c r="D427" s="11">
        <v>44546</v>
      </c>
      <c r="E427" s="19">
        <v>7750000</v>
      </c>
    </row>
    <row r="428" spans="1:5" x14ac:dyDescent="0.3">
      <c r="A428" s="18" t="s">
        <v>491</v>
      </c>
      <c r="B428" s="5" t="s">
        <v>486</v>
      </c>
      <c r="C428" s="40">
        <v>25</v>
      </c>
      <c r="D428" s="11">
        <v>44546</v>
      </c>
      <c r="E428" s="19">
        <v>7750000</v>
      </c>
    </row>
    <row r="429" spans="1:5" x14ac:dyDescent="0.3">
      <c r="A429" s="18" t="s">
        <v>492</v>
      </c>
      <c r="B429" s="5" t="s">
        <v>486</v>
      </c>
      <c r="C429" s="40">
        <v>30</v>
      </c>
      <c r="D429" s="11">
        <v>44546</v>
      </c>
      <c r="E429" s="19">
        <v>6210000</v>
      </c>
    </row>
    <row r="430" spans="1:5" x14ac:dyDescent="0.3">
      <c r="A430" s="18" t="s">
        <v>493</v>
      </c>
      <c r="B430" s="5" t="s">
        <v>232</v>
      </c>
      <c r="C430" s="40">
        <v>40</v>
      </c>
      <c r="D430" s="11">
        <v>44529</v>
      </c>
      <c r="E430" s="19">
        <v>4860000</v>
      </c>
    </row>
    <row r="431" spans="1:5" x14ac:dyDescent="0.3">
      <c r="A431" s="18" t="s">
        <v>494</v>
      </c>
      <c r="B431" s="5" t="s">
        <v>274</v>
      </c>
      <c r="C431" s="40">
        <v>1</v>
      </c>
      <c r="D431" s="11">
        <v>44537</v>
      </c>
      <c r="E431" s="19">
        <v>182000</v>
      </c>
    </row>
    <row r="432" spans="1:5" x14ac:dyDescent="0.3">
      <c r="A432" s="18" t="s">
        <v>495</v>
      </c>
      <c r="B432" s="5" t="s">
        <v>274</v>
      </c>
      <c r="C432" s="40">
        <v>1</v>
      </c>
      <c r="D432" s="11">
        <v>44537</v>
      </c>
      <c r="E432" s="19">
        <v>182000</v>
      </c>
    </row>
    <row r="433" spans="1:5" x14ac:dyDescent="0.3">
      <c r="A433" s="18" t="s">
        <v>496</v>
      </c>
      <c r="B433" s="5" t="s">
        <v>274</v>
      </c>
      <c r="C433" s="40">
        <v>1</v>
      </c>
      <c r="D433" s="11">
        <v>44537</v>
      </c>
      <c r="E433" s="19">
        <v>182000</v>
      </c>
    </row>
    <row r="434" spans="1:5" x14ac:dyDescent="0.3">
      <c r="A434" s="18" t="s">
        <v>497</v>
      </c>
      <c r="B434" s="5" t="s">
        <v>274</v>
      </c>
      <c r="C434" s="40">
        <v>1</v>
      </c>
      <c r="D434" s="11">
        <v>44537</v>
      </c>
      <c r="E434" s="19">
        <v>182000</v>
      </c>
    </row>
    <row r="435" spans="1:5" x14ac:dyDescent="0.3">
      <c r="A435" s="18" t="s">
        <v>498</v>
      </c>
      <c r="B435" s="5" t="s">
        <v>274</v>
      </c>
      <c r="C435" s="40">
        <v>1</v>
      </c>
      <c r="D435" s="11">
        <v>44537</v>
      </c>
      <c r="E435" s="19">
        <v>182000</v>
      </c>
    </row>
    <row r="436" spans="1:5" x14ac:dyDescent="0.3">
      <c r="A436" s="18" t="s">
        <v>499</v>
      </c>
      <c r="B436" s="5" t="s">
        <v>274</v>
      </c>
      <c r="C436" s="40">
        <v>1</v>
      </c>
      <c r="D436" s="11">
        <v>44537</v>
      </c>
      <c r="E436" s="19">
        <v>182000</v>
      </c>
    </row>
    <row r="437" spans="1:5" x14ac:dyDescent="0.3">
      <c r="A437" s="18" t="s">
        <v>500</v>
      </c>
      <c r="B437" s="5" t="s">
        <v>274</v>
      </c>
      <c r="C437" s="40">
        <v>1</v>
      </c>
      <c r="D437" s="11">
        <v>44537</v>
      </c>
      <c r="E437" s="19">
        <v>182000</v>
      </c>
    </row>
    <row r="438" spans="1:5" x14ac:dyDescent="0.3">
      <c r="A438" s="18" t="s">
        <v>501</v>
      </c>
      <c r="B438" s="5" t="s">
        <v>274</v>
      </c>
      <c r="C438" s="40">
        <v>1</v>
      </c>
      <c r="D438" s="11">
        <v>44537</v>
      </c>
      <c r="E438" s="19">
        <v>685700</v>
      </c>
    </row>
    <row r="439" spans="1:5" x14ac:dyDescent="0.3">
      <c r="A439" s="18" t="s">
        <v>502</v>
      </c>
      <c r="B439" s="5" t="s">
        <v>274</v>
      </c>
      <c r="C439" s="40">
        <v>1</v>
      </c>
      <c r="D439" s="11">
        <v>44537</v>
      </c>
      <c r="E439" s="19">
        <v>685700</v>
      </c>
    </row>
    <row r="440" spans="1:5" x14ac:dyDescent="0.3">
      <c r="A440" s="20" t="s">
        <v>503</v>
      </c>
      <c r="B440" s="12" t="s">
        <v>504</v>
      </c>
      <c r="C440" s="41">
        <v>10</v>
      </c>
      <c r="D440" s="13">
        <v>44545</v>
      </c>
      <c r="E440" s="21">
        <v>4620000</v>
      </c>
    </row>
    <row r="441" spans="1:5" ht="17.25" thickBot="1" x14ac:dyDescent="0.35">
      <c r="A441" s="22" t="s">
        <v>508</v>
      </c>
      <c r="B441" s="31"/>
      <c r="C441" s="33">
        <f>SUM(C4:C440)</f>
        <v>12068.79</v>
      </c>
      <c r="D441" s="33"/>
      <c r="E441" s="38">
        <f t="shared" ref="E441" si="0">SUM(E4:E440)</f>
        <v>1717484362</v>
      </c>
    </row>
  </sheetData>
  <mergeCells count="1">
    <mergeCell ref="A1:E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본원</vt:lpstr>
      <vt:lpstr>중앙(+본부)</vt:lpstr>
      <vt:lpstr>평창</vt:lpstr>
      <vt:lpstr>우주</vt:lpstr>
      <vt:lpstr>농생명</vt:lpstr>
      <vt:lpstr>해양</vt:lpstr>
      <vt:lpstr>미래환경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josunghae@outlook.kr</dc:creator>
  <cp:lastModifiedBy>user</cp:lastModifiedBy>
  <dcterms:created xsi:type="dcterms:W3CDTF">2022-03-18T02:56:40Z</dcterms:created>
  <dcterms:modified xsi:type="dcterms:W3CDTF">2022-03-18T05:24:59Z</dcterms:modified>
</cp:coreProperties>
</file>